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ежемесячный\"/>
    </mc:Choice>
  </mc:AlternateContent>
  <bookViews>
    <workbookView xWindow="480" yWindow="465" windowWidth="15570" windowHeight="1134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Z7" i="3" l="1"/>
  <c r="D8" i="3" s="1"/>
  <c r="A8" i="3"/>
  <c r="B8" i="3"/>
  <c r="C8" i="3"/>
  <c r="H8" i="3"/>
  <c r="I8" i="3"/>
  <c r="L8" i="3"/>
  <c r="M8" i="3"/>
  <c r="R8" i="3"/>
  <c r="S8" i="3"/>
  <c r="T8" i="3"/>
  <c r="U8" i="3"/>
  <c r="Y8" i="3" l="1"/>
  <c r="O8" i="3"/>
  <c r="G8" i="3"/>
  <c r="X8" i="3"/>
  <c r="N8" i="3"/>
  <c r="F8" i="3"/>
  <c r="W8" i="3"/>
  <c r="Q8" i="3"/>
  <c r="K8" i="3"/>
  <c r="E8" i="3"/>
  <c r="V8" i="3"/>
  <c r="P8" i="3"/>
  <c r="J8" i="3"/>
  <c r="Z8" i="3" l="1"/>
</calcChain>
</file>

<file path=xl/sharedStrings.xml><?xml version="1.0" encoding="utf-8"?>
<sst xmlns="http://schemas.openxmlformats.org/spreadsheetml/2006/main" count="74" uniqueCount="73">
  <si>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</si>
  <si>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</si>
  <si>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</si>
  <si>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</si>
  <si>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</si>
  <si>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</si>
  <si>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</si>
  <si>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</si>
  <si>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</si>
  <si>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</si>
  <si>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</si>
  <si>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</si>
  <si>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</si>
  <si>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</si>
  <si>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</si>
  <si>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</si>
  <si>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</si>
  <si>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</si>
  <si>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</si>
  <si>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</si>
  <si>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</si>
  <si>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</si>
  <si>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</si>
  <si>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</si>
  <si>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</si>
  <si>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</si>
  <si>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</si>
  <si>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</si>
  <si>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</si>
  <si>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</si>
  <si>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</si>
  <si>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</si>
  <si>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Государство, общество, политика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</si>
  <si>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</si>
  <si>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</si>
  <si>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</si>
  <si>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</si>
  <si>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</si>
  <si>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</si>
  <si>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</si>
  <si>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Результаты рассмотрения обращений  за отчетный месяц 2021 года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</si>
  <si>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</si>
  <si>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</si>
  <si>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</si>
  <si>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</si>
  <si>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</si>
  <si>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Охрана общественного порядка</t>
  </si>
  <si>
    <t>Строительство и реконструкция дорог</t>
  </si>
  <si>
    <t>Безопасность и охрана общественного порядка</t>
  </si>
  <si>
    <t xml:space="preserve">Транспортное обслуживание населения, пассажирские перевозки </t>
  </si>
  <si>
    <t xml:space="preserve"> </t>
  </si>
  <si>
    <t>Перебои в электроснабжении</t>
  </si>
  <si>
    <t xml:space="preserve">Капитальный ремонт общего имущества </t>
  </si>
  <si>
    <t>Борьба с аварийностью. Безопасность дорожного движения</t>
  </si>
  <si>
    <t>Юридический вопросы по налогам и сборам</t>
  </si>
  <si>
    <t>Судоустройство. Судебная система</t>
  </si>
  <si>
    <t>Уличное освещение</t>
  </si>
  <si>
    <t>Содержание транспортной инфраструктуры</t>
  </si>
  <si>
    <t>Экологическая безопасность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</si>
  <si>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</si>
  <si>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Опека и попечительство. Службы по обслуживанию детей, оказавшихся в трудной жизненной ситуациий</t>
  </si>
  <si>
    <t>Защита прав на землю и рассмотрение земельных споров</t>
  </si>
  <si>
    <t>Организация условий и мест для детского отдыха и досуга (детских и спортивных площадок)</t>
  </si>
  <si>
    <t>Государственный земельный надзор</t>
  </si>
  <si>
    <t xml:space="preserve"> Технологическое присоединение потребителей к системам электро-, тепло-, газо-, водоснабжения</t>
  </si>
  <si>
    <t>Регистрация, перерегистрация юридических лиц всех форм собственности и видов деятельности</t>
  </si>
  <si>
    <t>Компенсационные выплаты за утраченное имущество, за ущерб от стихийных бедствий, в том числе жилье</t>
  </si>
  <si>
    <t>Обращения не поддающиеся прочтению</t>
  </si>
  <si>
    <t>Содержание кладбищ и мест захоронений</t>
  </si>
  <si>
    <t>Водоснабжение поселений</t>
  </si>
  <si>
    <t xml:space="preserve"> Социальное обслуживание (за исключением международного сотрудничества)</t>
  </si>
  <si>
    <t>Количество обращений, поступивших в администрацию Яковлевского городского округа за апрель 2022 года</t>
  </si>
  <si>
    <t>Количество обращений, поступивших в администрацию Яковлевского городского округа за апрель 2022 года с распределением по территориальным администрациям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</si>
</sst>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0" fillId="2" borderId="1" xfId="3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9" fillId="2" borderId="5" xfId="0" applyFont="1" applyFill="1" applyBorder="1" applyAlignment="1"/>
    <xf numFmtId="0" fontId="10" fillId="2" borderId="2" xfId="0" applyFont="1" applyFill="1" applyBorder="1" applyAlignment="1"/>
    <xf numFmtId="0" fontId="10" fillId="2" borderId="5" xfId="0" applyFont="1" applyFill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/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80" zoomScaleNormal="80" workbookViewId="0">
      <selection activeCell="O20" sqref="O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3" customFormat="1" ht="15" customHeight="1" x14ac:dyDescent="0.25">
      <c r="A1" s="53" t="s">
        <v>71</v>
      </c>
      <c r="B1" s="53"/>
      <c r="C1" s="53"/>
    </row>
    <row r="2" spans="1:3" s="3" customFormat="1" ht="23.25" customHeight="1" x14ac:dyDescent="0.25">
      <c r="A2" s="53"/>
      <c r="B2" s="53"/>
      <c r="C2" s="53"/>
    </row>
    <row r="3" spans="1:3" hidden="1" x14ac:dyDescent="0.25">
      <c r="A3" s="11"/>
      <c r="B3" s="11"/>
      <c r="C3" s="11"/>
    </row>
    <row r="4" spans="1:3" hidden="1" x14ac:dyDescent="0.25">
      <c r="A4" s="11"/>
      <c r="B4" s="11"/>
      <c r="C4" s="11"/>
    </row>
    <row r="5" spans="1:3" hidden="1" x14ac:dyDescent="0.25">
      <c r="A5" s="11"/>
      <c r="B5" s="11"/>
      <c r="C5" s="11"/>
    </row>
    <row r="6" spans="1:3" s="1" customFormat="1" ht="31.5" customHeight="1" x14ac:dyDescent="0.3">
      <c r="A6" s="58" t="s">
        <v>16</v>
      </c>
      <c r="B6" s="59"/>
      <c r="C6" s="51" t="s">
        <v>17</v>
      </c>
    </row>
    <row r="7" spans="1:3" s="1" customFormat="1" ht="15" customHeight="1" x14ac:dyDescent="0.3">
      <c r="A7" s="54" t="s">
        <v>29</v>
      </c>
      <c r="B7" s="13" t="s">
        <v>8</v>
      </c>
      <c r="C7" s="21">
        <v>43</v>
      </c>
    </row>
    <row r="8" spans="1:3" s="1" customFormat="1" ht="15" customHeight="1" x14ac:dyDescent="0.3">
      <c r="A8" s="54"/>
      <c r="B8" s="13" t="s">
        <v>10</v>
      </c>
      <c r="C8" s="21">
        <v>23</v>
      </c>
    </row>
    <row r="9" spans="1:3" s="1" customFormat="1" ht="33" customHeight="1" x14ac:dyDescent="0.3">
      <c r="A9" s="54"/>
      <c r="B9" s="13" t="s">
        <v>11</v>
      </c>
      <c r="C9" s="22">
        <v>20</v>
      </c>
    </row>
    <row r="10" spans="1:3" s="1" customFormat="1" ht="15" customHeight="1" x14ac:dyDescent="0.3">
      <c r="A10" s="54"/>
      <c r="B10" s="13" t="s">
        <v>12</v>
      </c>
      <c r="C10" s="21">
        <v>0</v>
      </c>
    </row>
    <row r="11" spans="1:3" s="1" customFormat="1" ht="18.75" x14ac:dyDescent="0.3">
      <c r="A11" s="54"/>
      <c r="B11" s="15" t="s">
        <v>13</v>
      </c>
      <c r="C11" s="21">
        <v>0</v>
      </c>
    </row>
    <row r="12" spans="1:3" s="1" customFormat="1" ht="18.75" x14ac:dyDescent="0.3">
      <c r="A12" s="54"/>
      <c r="B12" s="15" t="s">
        <v>14</v>
      </c>
      <c r="C12" s="21">
        <v>0</v>
      </c>
    </row>
    <row r="13" spans="1:3" s="1" customFormat="1" ht="18.75" x14ac:dyDescent="0.3">
      <c r="A13" s="54"/>
      <c r="B13" s="15" t="s">
        <v>15</v>
      </c>
      <c r="C13" s="21">
        <v>0</v>
      </c>
    </row>
    <row r="14" spans="1:3" s="2" customFormat="1" ht="18.75" x14ac:dyDescent="0.3">
      <c r="A14" s="54"/>
      <c r="B14" s="16" t="s">
        <v>6</v>
      </c>
      <c r="C14" s="21">
        <v>2</v>
      </c>
    </row>
    <row r="15" spans="1:3" s="1" customFormat="1" ht="18.75" x14ac:dyDescent="0.3">
      <c r="A15" s="54"/>
      <c r="B15" s="16" t="s">
        <v>7</v>
      </c>
      <c r="C15" s="21">
        <v>41</v>
      </c>
    </row>
    <row r="16" spans="1:3" s="1" customFormat="1" ht="18.75" x14ac:dyDescent="0.3">
      <c r="A16" s="55" t="s">
        <v>23</v>
      </c>
      <c r="B16" s="15" t="s">
        <v>8</v>
      </c>
      <c r="C16" s="21">
        <v>43</v>
      </c>
    </row>
    <row r="17" spans="1:3" s="1" customFormat="1" ht="18.75" x14ac:dyDescent="0.3">
      <c r="A17" s="56"/>
      <c r="B17" s="15" t="s">
        <v>9</v>
      </c>
      <c r="C17" s="21">
        <v>6</v>
      </c>
    </row>
    <row r="18" spans="1:3" s="1" customFormat="1" ht="30.75" customHeight="1" x14ac:dyDescent="0.3">
      <c r="A18" s="57" t="s">
        <v>1</v>
      </c>
      <c r="B18" s="57"/>
      <c r="C18" s="21"/>
    </row>
    <row r="19" spans="1:3" s="1" customFormat="1" ht="28.5" customHeight="1" x14ac:dyDescent="0.3">
      <c r="A19" s="54" t="s">
        <v>40</v>
      </c>
      <c r="B19" s="17" t="s">
        <v>2</v>
      </c>
      <c r="C19" s="21">
        <v>13</v>
      </c>
    </row>
    <row r="20" spans="1:3" s="1" customFormat="1" ht="20.25" customHeight="1" x14ac:dyDescent="0.3">
      <c r="A20" s="54"/>
      <c r="B20" s="15" t="s">
        <v>3</v>
      </c>
      <c r="C20" s="21">
        <v>10</v>
      </c>
    </row>
    <row r="21" spans="1:3" s="1" customFormat="1" ht="24" customHeight="1" x14ac:dyDescent="0.3">
      <c r="A21" s="54"/>
      <c r="B21" s="15" t="s">
        <v>4</v>
      </c>
      <c r="C21" s="21">
        <v>20</v>
      </c>
    </row>
    <row r="22" spans="1:3" s="1" customFormat="1" ht="57" customHeight="1" x14ac:dyDescent="0.3">
      <c r="A22" s="54"/>
      <c r="B22" s="15" t="s">
        <v>5</v>
      </c>
      <c r="C22" s="12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G1" sqref="G1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60" t="s">
        <v>72</v>
      </c>
      <c r="B1" s="60"/>
      <c r="C1" s="60"/>
    </row>
    <row r="2" spans="1:6" ht="54.6" customHeight="1" x14ac:dyDescent="0.25">
      <c r="A2" s="20" t="s">
        <v>28</v>
      </c>
      <c r="B2" s="18" t="s">
        <v>18</v>
      </c>
      <c r="C2" s="18" t="s">
        <v>0</v>
      </c>
    </row>
    <row r="3" spans="1:6" ht="24" customHeight="1" x14ac:dyDescent="0.25">
      <c r="A3" s="20"/>
      <c r="B3" s="32"/>
      <c r="C3" s="32">
        <v>43</v>
      </c>
    </row>
    <row r="4" spans="1:6" ht="23.25" customHeight="1" x14ac:dyDescent="0.3">
      <c r="A4" s="14">
        <v>1</v>
      </c>
      <c r="B4" s="19" t="s">
        <v>24</v>
      </c>
      <c r="C4" s="12">
        <v>19</v>
      </c>
    </row>
    <row r="5" spans="1:6" ht="23.25" customHeight="1" x14ac:dyDescent="0.3">
      <c r="A5" s="14">
        <v>2</v>
      </c>
      <c r="B5" s="19" t="s">
        <v>33</v>
      </c>
      <c r="C5" s="12">
        <v>2</v>
      </c>
    </row>
    <row r="6" spans="1:6" ht="23.25" customHeight="1" x14ac:dyDescent="0.3">
      <c r="A6" s="14">
        <v>3</v>
      </c>
      <c r="B6" s="19" t="s">
        <v>30</v>
      </c>
      <c r="C6" s="26">
        <v>2</v>
      </c>
      <c r="F6" s="23"/>
    </row>
    <row r="7" spans="1:6" ht="23.25" customHeight="1" x14ac:dyDescent="0.3">
      <c r="A7" s="14">
        <v>4</v>
      </c>
      <c r="B7" s="19" t="s">
        <v>41</v>
      </c>
      <c r="C7" s="26">
        <v>2</v>
      </c>
      <c r="F7" s="23"/>
    </row>
    <row r="8" spans="1:6" ht="23.25" customHeight="1" x14ac:dyDescent="0.3">
      <c r="A8" s="14">
        <v>5</v>
      </c>
      <c r="B8" s="15" t="s">
        <v>31</v>
      </c>
      <c r="C8" s="26">
        <v>1</v>
      </c>
      <c r="F8" s="23"/>
    </row>
    <row r="9" spans="1:6" ht="23.25" customHeight="1" x14ac:dyDescent="0.3">
      <c r="A9" s="14">
        <v>6</v>
      </c>
      <c r="B9" s="15" t="s">
        <v>38</v>
      </c>
      <c r="C9" s="26">
        <v>2</v>
      </c>
      <c r="F9" s="23"/>
    </row>
    <row r="10" spans="1:6" ht="23.25" customHeight="1" x14ac:dyDescent="0.3">
      <c r="A10" s="14">
        <v>7</v>
      </c>
      <c r="B10" s="15" t="s">
        <v>35</v>
      </c>
      <c r="C10" s="26">
        <v>1</v>
      </c>
      <c r="F10" s="23"/>
    </row>
    <row r="11" spans="1:6" ht="23.25" customHeight="1" x14ac:dyDescent="0.3">
      <c r="A11" s="14">
        <v>8</v>
      </c>
      <c r="B11" s="15" t="s">
        <v>39</v>
      </c>
      <c r="C11" s="26">
        <v>2</v>
      </c>
      <c r="F11" s="23"/>
    </row>
    <row r="12" spans="1:6" ht="23.25" customHeight="1" x14ac:dyDescent="0.3">
      <c r="A12" s="14">
        <v>9</v>
      </c>
      <c r="B12" s="15" t="s">
        <v>37</v>
      </c>
      <c r="C12" s="26">
        <v>1</v>
      </c>
      <c r="F12" s="23"/>
    </row>
    <row r="13" spans="1:6" ht="23.25" customHeight="1" x14ac:dyDescent="0.3">
      <c r="A13" s="14">
        <v>10</v>
      </c>
      <c r="B13" s="15" t="s">
        <v>27</v>
      </c>
      <c r="C13" s="26">
        <v>3</v>
      </c>
      <c r="F13" s="23"/>
    </row>
    <row r="14" spans="1:6" ht="23.25" customHeight="1" x14ac:dyDescent="0.3">
      <c r="A14" s="14">
        <v>11</v>
      </c>
      <c r="B14" s="15" t="s">
        <v>26</v>
      </c>
      <c r="C14" s="26">
        <v>1</v>
      </c>
      <c r="F14" s="23"/>
    </row>
    <row r="15" spans="1:6" ht="18.75" x14ac:dyDescent="0.3">
      <c r="A15" s="14">
        <v>12</v>
      </c>
      <c r="B15" s="15" t="s">
        <v>36</v>
      </c>
      <c r="C15" s="26">
        <v>1</v>
      </c>
      <c r="F15" s="23"/>
    </row>
    <row r="16" spans="1:6" ht="18.75" x14ac:dyDescent="0.3">
      <c r="A16" s="33">
        <v>13</v>
      </c>
      <c r="B16" s="34" t="s">
        <v>42</v>
      </c>
      <c r="C16" s="26">
        <v>2</v>
      </c>
      <c r="F16" s="23"/>
    </row>
    <row r="17" spans="1:6" ht="18.75" x14ac:dyDescent="0.3">
      <c r="A17" s="12">
        <v>14</v>
      </c>
      <c r="B17" s="15" t="s">
        <v>43</v>
      </c>
      <c r="C17" s="12">
        <v>1</v>
      </c>
      <c r="F17" s="23"/>
    </row>
    <row r="18" spans="1:6" ht="18.75" x14ac:dyDescent="0.3">
      <c r="A18" s="12">
        <v>15</v>
      </c>
      <c r="B18" s="15" t="s">
        <v>45</v>
      </c>
      <c r="C18" s="12">
        <v>2</v>
      </c>
      <c r="F18" s="23"/>
    </row>
    <row r="19" spans="1:6" ht="18.75" x14ac:dyDescent="0.3">
      <c r="A19" s="12">
        <v>16</v>
      </c>
      <c r="B19" s="15" t="s">
        <v>44</v>
      </c>
      <c r="C19" s="12">
        <v>1</v>
      </c>
      <c r="F19" s="24"/>
    </row>
    <row r="20" spans="1:6" x14ac:dyDescent="0.25">
      <c r="F20" s="25"/>
    </row>
    <row r="21" spans="1:6" x14ac:dyDescent="0.25">
      <c r="F21" s="25"/>
    </row>
    <row r="22" spans="1:6" x14ac:dyDescent="0.25">
      <c r="F22" s="25"/>
    </row>
    <row r="23" spans="1:6" x14ac:dyDescent="0.25">
      <c r="F23" s="25"/>
    </row>
    <row r="24" spans="1:6" x14ac:dyDescent="0.25">
      <c r="F24" s="25"/>
    </row>
    <row r="25" spans="1:6" x14ac:dyDescent="0.25">
      <c r="F25" s="25"/>
    </row>
    <row r="26" spans="1:6" x14ac:dyDescent="0.25">
      <c r="F26" s="25"/>
    </row>
    <row r="27" spans="1:6" x14ac:dyDescent="0.25">
      <c r="F27" s="25"/>
    </row>
    <row r="28" spans="1:6" x14ac:dyDescent="0.25">
      <c r="F28" s="25"/>
    </row>
    <row r="29" spans="1:6" x14ac:dyDescent="0.25">
      <c r="F29" s="25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B13"/>
  <sheetViews>
    <sheetView zoomScale="70" zoomScaleNormal="70" workbookViewId="0">
      <selection activeCell="T14" sqref="T14"/>
    </sheetView>
  </sheetViews>
  <sheetFormatPr defaultColWidth="9.140625" defaultRowHeight="15" x14ac:dyDescent="0.25"/>
  <cols>
    <col min="1" max="1" width="17.5703125" style="8" customWidth="1"/>
    <col min="2" max="2" width="17.7109375" style="8" customWidth="1"/>
    <col min="3" max="15" width="11.140625" style="8" customWidth="1"/>
    <col min="16" max="16" width="14.5703125" style="8" customWidth="1"/>
    <col min="17" max="17" width="19.42578125" style="8" customWidth="1"/>
    <col min="18" max="19" width="10.140625" style="8" customWidth="1"/>
    <col min="20" max="20" width="16.42578125" style="8" customWidth="1"/>
    <col min="21" max="21" width="8.7109375" style="8" customWidth="1"/>
    <col min="22" max="22" width="15" style="8" customWidth="1"/>
    <col min="23" max="23" width="14.28515625" style="8" customWidth="1"/>
    <col min="24" max="24" width="19.42578125" style="8" customWidth="1"/>
    <col min="25" max="25" width="8.7109375" style="8" customWidth="1"/>
    <col min="26" max="26" width="11.140625" style="8" customWidth="1"/>
    <col min="27" max="16384" width="9.140625" style="8"/>
  </cols>
  <sheetData>
    <row r="1" spans="1:28" s="4" customFormat="1" ht="36.75" customHeight="1" x14ac:dyDescent="0.3"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31"/>
      <c r="V1" s="41"/>
      <c r="W1" s="41"/>
      <c r="X1" s="40"/>
      <c r="Y1" s="40"/>
    </row>
    <row r="2" spans="1:28" s="5" customFormat="1" ht="18.75" x14ac:dyDescent="0.3"/>
    <row r="3" spans="1:28" s="6" customFormat="1" ht="20.25" customHeight="1" x14ac:dyDescent="0.3">
      <c r="A3" s="72"/>
      <c r="B3" s="73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48"/>
      <c r="Q3" s="48"/>
      <c r="R3" s="48"/>
      <c r="S3" s="48"/>
      <c r="T3" s="48"/>
      <c r="U3" s="48"/>
      <c r="V3" s="48"/>
      <c r="W3" s="48"/>
      <c r="X3" s="48"/>
      <c r="Y3" s="48"/>
      <c r="Z3" s="61" t="s">
        <v>22</v>
      </c>
    </row>
    <row r="4" spans="1:28" s="6" customFormat="1" ht="90.6" customHeight="1" x14ac:dyDescent="0.3">
      <c r="A4" s="68" t="s">
        <v>32</v>
      </c>
      <c r="B4" s="71"/>
      <c r="C4" s="68" t="s">
        <v>19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 t="s">
        <v>25</v>
      </c>
      <c r="Q4" s="69"/>
      <c r="R4" s="76" t="s">
        <v>20</v>
      </c>
      <c r="S4" s="68"/>
      <c r="T4" s="77"/>
      <c r="U4" s="64" t="s">
        <v>21</v>
      </c>
      <c r="V4" s="64"/>
      <c r="W4" s="64"/>
      <c r="X4" s="64"/>
      <c r="Y4" s="64"/>
      <c r="Z4" s="62"/>
    </row>
    <row r="5" spans="1:28" s="7" customFormat="1" ht="18.75" x14ac:dyDescent="0.3">
      <c r="A5" s="74"/>
      <c r="B5" s="7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70"/>
      <c r="Q5" s="70"/>
      <c r="R5" s="78"/>
      <c r="S5" s="79"/>
      <c r="T5" s="80"/>
      <c r="U5" s="66"/>
      <c r="V5" s="66"/>
      <c r="W5" s="66"/>
      <c r="X5" s="66"/>
      <c r="Y5" s="66"/>
      <c r="Z5" s="63"/>
    </row>
    <row r="6" spans="1:28" s="30" customFormat="1" ht="253.5" customHeight="1" x14ac:dyDescent="0.25">
      <c r="A6" s="42" t="s">
        <v>65</v>
      </c>
      <c r="B6" s="42" t="s">
        <v>67</v>
      </c>
      <c r="C6" s="43" t="s">
        <v>34</v>
      </c>
      <c r="D6" s="27" t="s">
        <v>47</v>
      </c>
      <c r="E6" s="27" t="s">
        <v>68</v>
      </c>
      <c r="F6" s="27" t="s">
        <v>64</v>
      </c>
      <c r="G6" s="27" t="s">
        <v>53</v>
      </c>
      <c r="H6" s="27" t="s">
        <v>63</v>
      </c>
      <c r="I6" s="27" t="s">
        <v>49</v>
      </c>
      <c r="J6" s="27" t="s">
        <v>57</v>
      </c>
      <c r="K6" s="27" t="s">
        <v>61</v>
      </c>
      <c r="L6" s="27" t="s">
        <v>62</v>
      </c>
      <c r="M6" s="27" t="s">
        <v>56</v>
      </c>
      <c r="N6" s="27" t="s">
        <v>69</v>
      </c>
      <c r="O6" s="27" t="s">
        <v>54</v>
      </c>
      <c r="P6" s="28" t="s">
        <v>66</v>
      </c>
      <c r="Q6" s="52" t="s">
        <v>60</v>
      </c>
      <c r="R6" s="29" t="s">
        <v>55</v>
      </c>
      <c r="S6" s="29" t="s">
        <v>48</v>
      </c>
      <c r="T6" s="29" t="s">
        <v>46</v>
      </c>
      <c r="U6" s="27" t="s">
        <v>58</v>
      </c>
      <c r="V6" s="27" t="s">
        <v>70</v>
      </c>
      <c r="W6" s="29" t="s">
        <v>52</v>
      </c>
      <c r="X6" s="29" t="s">
        <v>59</v>
      </c>
      <c r="Y6" s="29" t="s">
        <v>51</v>
      </c>
      <c r="Z6" s="29"/>
    </row>
    <row r="7" spans="1:28" s="9" customFormat="1" ht="18.75" x14ac:dyDescent="0.3">
      <c r="A7" s="37">
        <v>1</v>
      </c>
      <c r="B7" s="37">
        <v>1</v>
      </c>
      <c r="C7" s="44">
        <v>6</v>
      </c>
      <c r="D7" s="35">
        <v>3</v>
      </c>
      <c r="E7" s="35">
        <v>1</v>
      </c>
      <c r="F7" s="35">
        <v>1</v>
      </c>
      <c r="G7" s="35">
        <v>1</v>
      </c>
      <c r="H7" s="35">
        <v>4</v>
      </c>
      <c r="I7" s="35">
        <v>3</v>
      </c>
      <c r="J7" s="35">
        <v>1</v>
      </c>
      <c r="K7" s="35">
        <v>1</v>
      </c>
      <c r="L7" s="35">
        <v>2</v>
      </c>
      <c r="M7" s="35">
        <v>2</v>
      </c>
      <c r="N7" s="35">
        <v>1</v>
      </c>
      <c r="O7" s="35">
        <v>1</v>
      </c>
      <c r="P7" s="50">
        <v>2</v>
      </c>
      <c r="Q7" s="50">
        <v>1</v>
      </c>
      <c r="R7" s="35">
        <v>1</v>
      </c>
      <c r="S7" s="35">
        <v>2</v>
      </c>
      <c r="T7" s="35">
        <v>2</v>
      </c>
      <c r="U7" s="35">
        <v>2</v>
      </c>
      <c r="V7" s="35">
        <v>1</v>
      </c>
      <c r="W7" s="50">
        <v>1</v>
      </c>
      <c r="X7" s="50">
        <v>1</v>
      </c>
      <c r="Y7" s="49">
        <v>1</v>
      </c>
      <c r="Z7" s="36">
        <f>SUM(A7:Y7)</f>
        <v>43</v>
      </c>
    </row>
    <row r="8" spans="1:28" s="10" customFormat="1" ht="127.5" customHeight="1" x14ac:dyDescent="0.25">
      <c r="A8" s="45">
        <f>A7/Z7</f>
        <v>2.3255813953488372E-2</v>
      </c>
      <c r="B8" s="45">
        <f>B7/Z7</f>
        <v>2.3255813953488372E-2</v>
      </c>
      <c r="C8" s="46">
        <f>C7/Z7</f>
        <v>0.13953488372093023</v>
      </c>
      <c r="D8" s="47">
        <f>D7/Z7</f>
        <v>6.9767441860465115E-2</v>
      </c>
      <c r="E8" s="47">
        <f>E7/Z7</f>
        <v>2.3255813953488372E-2</v>
      </c>
      <c r="F8" s="47">
        <f>F7/Z7</f>
        <v>2.3255813953488372E-2</v>
      </c>
      <c r="G8" s="47">
        <f>G7/Z7</f>
        <v>2.3255813953488372E-2</v>
      </c>
      <c r="H8" s="47">
        <f>H7/Z7</f>
        <v>9.3023255813953487E-2</v>
      </c>
      <c r="I8" s="47">
        <f>I7/Z7</f>
        <v>6.9767441860465115E-2</v>
      </c>
      <c r="J8" s="47">
        <f>J7/Z7</f>
        <v>2.3255813953488372E-2</v>
      </c>
      <c r="K8" s="47">
        <f>K7/Z7</f>
        <v>2.3255813953488372E-2</v>
      </c>
      <c r="L8" s="47">
        <f>L7/Z7</f>
        <v>4.6511627906976744E-2</v>
      </c>
      <c r="M8" s="47">
        <f>M7/Z7</f>
        <v>4.6511627906976744E-2</v>
      </c>
      <c r="N8" s="47">
        <f>N7/Z7</f>
        <v>2.3255813953488372E-2</v>
      </c>
      <c r="O8" s="47">
        <f>O7/Z7</f>
        <v>2.3255813953488372E-2</v>
      </c>
      <c r="P8" s="47">
        <f>P7/Z7</f>
        <v>4.6511627906976744E-2</v>
      </c>
      <c r="Q8" s="47">
        <f>Q7/Z7</f>
        <v>2.3255813953488372E-2</v>
      </c>
      <c r="R8" s="47">
        <f>R7/Z7</f>
        <v>2.3255813953488372E-2</v>
      </c>
      <c r="S8" s="47">
        <f>S7/Z7</f>
        <v>4.6511627906976744E-2</v>
      </c>
      <c r="T8" s="47">
        <f>T7/Z7</f>
        <v>4.6511627906976744E-2</v>
      </c>
      <c r="U8" s="47">
        <f>U7/Z7</f>
        <v>4.6511627906976744E-2</v>
      </c>
      <c r="V8" s="47">
        <f>V7/Z7</f>
        <v>2.3255813953488372E-2</v>
      </c>
      <c r="W8" s="47">
        <f>W7/Z7</f>
        <v>2.3255813953488372E-2</v>
      </c>
      <c r="X8" s="47">
        <f>X7/Z7</f>
        <v>2.3255813953488372E-2</v>
      </c>
      <c r="Y8" s="47">
        <f>Y7/Z7</f>
        <v>2.3255813953488372E-2</v>
      </c>
      <c r="Z8" s="47">
        <f>SUM(A8:Y8)</f>
        <v>1.0000000000000002</v>
      </c>
      <c r="AA8" s="39"/>
      <c r="AB8" s="38"/>
    </row>
    <row r="13" spans="1:28" x14ac:dyDescent="0.25">
      <c r="S13" s="8" t="s">
        <v>50</v>
      </c>
    </row>
  </sheetData>
  <mergeCells count="14">
    <mergeCell ref="A4:B4"/>
    <mergeCell ref="A3:B3"/>
    <mergeCell ref="A5:B5"/>
    <mergeCell ref="R4:T4"/>
    <mergeCell ref="R5:T5"/>
    <mergeCell ref="Z3:Z5"/>
    <mergeCell ref="U4:Y4"/>
    <mergeCell ref="C3:O3"/>
    <mergeCell ref="U5:Y5"/>
    <mergeCell ref="C1:T1"/>
    <mergeCell ref="C4:O4"/>
    <mergeCell ref="P4:Q4"/>
    <mergeCell ref="P5:Q5"/>
    <mergeCell ref="C5:O5"/>
  </mergeCells>
  <pageMargins left="0.19685039370078741" right="0.23622047244094491" top="0.31496062992125984" bottom="0.39370078740157483" header="0.31496062992125984" footer="0.31496062992125984"/>
  <pageSetup paperSize="9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2021-04-05T12:15:30Z</cp:lastPrinted>
  <dcterms:created xsi:type="dcterms:W3CDTF">2019-08-12T15:56:07Z</dcterms:created>
  <dcterms:modified xsi:type="dcterms:W3CDTF">2022-05-05T11:51:07Z</dcterms:modified>
</cp:coreProperties>
</file>