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1860" yWindow="32760" windowWidth="15480" windowHeight="10170" activeTab="2"/>
  </bookViews>
  <sheets>
    <sheet name="0503324 (Движение целевых средс" sheetId="2" r:id="rId1"/>
    <sheet name="0503324 (Расходование целевых с" sheetId="4" r:id="rId2"/>
    <sheet name="0503324 (Анализ причин образова" sheetId="5" r:id="rId3"/>
  </sheets>
  <calcPr calcId="125725" fullPrecision="0"/>
</workbook>
</file>

<file path=xl/calcChain.xml><?xml version="1.0" encoding="utf-8"?>
<calcChain xmlns="http://schemas.openxmlformats.org/spreadsheetml/2006/main">
  <c r="O156" i="2"/>
  <c r="O153"/>
  <c r="O152"/>
  <c r="O151"/>
  <c r="O150"/>
  <c r="O149"/>
  <c r="O148"/>
  <c r="O147"/>
  <c r="O144"/>
  <c r="O143"/>
  <c r="O142"/>
  <c r="O141"/>
  <c r="O140"/>
  <c r="O139"/>
  <c r="O138"/>
  <c r="O135"/>
  <c r="O132"/>
  <c r="O131"/>
  <c r="O130"/>
  <c r="O129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2"/>
  <c r="O61"/>
  <c r="O60"/>
  <c r="O59"/>
  <c r="O56"/>
  <c r="O55"/>
  <c r="O54"/>
  <c r="O53"/>
  <c r="O52"/>
  <c r="O51"/>
  <c r="O50"/>
  <c r="O49"/>
  <c r="O48"/>
  <c r="O47"/>
  <c r="O46"/>
  <c r="O45"/>
  <c r="O42"/>
  <c r="O41"/>
  <c r="O38"/>
  <c r="O37"/>
  <c r="O36"/>
  <c r="O35"/>
  <c r="O34"/>
  <c r="O33"/>
  <c r="O32"/>
  <c r="O31"/>
  <c r="O30"/>
  <c r="O27"/>
  <c r="O24"/>
  <c r="O23"/>
  <c r="O20"/>
</calcChain>
</file>

<file path=xl/sharedStrings.xml><?xml version="1.0" encoding="utf-8"?>
<sst xmlns="http://schemas.openxmlformats.org/spreadsheetml/2006/main" count="943" uniqueCount="339">
  <si>
    <t>Наименование показателя</t>
  </si>
  <si>
    <t>Код целевой статьи расходов по БК</t>
  </si>
  <si>
    <t>Остаток на конец отчетного периода</t>
  </si>
  <si>
    <t>3. Анализ причин образования остатков целевых средств.</t>
  </si>
  <si>
    <t>Код главы по БК</t>
  </si>
  <si>
    <t>Код причины образования остатка средств</t>
  </si>
  <si>
    <t>Причина образования остатка средств</t>
  </si>
  <si>
    <t xml:space="preserve">Руководитель     </t>
  </si>
  <si>
    <t>(подпись)</t>
  </si>
  <si>
    <t>(расшифровка подписи)</t>
  </si>
  <si>
    <t xml:space="preserve">Главный бухгалтер     </t>
  </si>
  <si>
    <t>Дахова Т.И.</t>
  </si>
  <si>
    <t>810</t>
  </si>
  <si>
    <t>Субсидии на поддержку альтернативных форм предоставления дошкольного образования (Межбюджетные трансферты)</t>
  </si>
  <si>
    <t>0210273010</t>
  </si>
  <si>
    <t>Субвенции на выплату компенсации части родительской платы за присмотр и уход за детьми в образовательных организациях, реализующих основную образовательную программу дошкольного образования в рамках подпрограммы "Развитие дошкольного образования" государственной программы "Развитие образования Белгородской области на 2014-2020 годы" (Межбюджетные трансферты)</t>
  </si>
  <si>
    <t>0210273030</t>
  </si>
  <si>
    <t>Мероприятия на реализацию государственного стандарта общего образования</t>
  </si>
  <si>
    <t>0220173040</t>
  </si>
  <si>
    <t>Субвенции  на выплату денежного вознаграждения за выполнение функций классного руководителя педагогическим работникам  муниципальных образовательных учреждений (организаций)</t>
  </si>
  <si>
    <t>0220173060</t>
  </si>
  <si>
    <t>Оснащение учебным, техническим оборудованием и мебелью муниципальных организаций, подлежащих капитальному ремонту</t>
  </si>
  <si>
    <t>0220173080</t>
  </si>
  <si>
    <t>Поощрение муниципальных общеобразовательных организаций Белгородской области за достижение высоких показателей в сфере образования</t>
  </si>
  <si>
    <t>0240273160</t>
  </si>
  <si>
    <t>Субвенции на предоставление мер социальной поддержки педагогическим работникам муниципальных образовательных учреждений (организаций), проживающим и работающим в сельских населённых пунктах, рабочих посёлках (посёлках городского типа) на территории Белгородской области (Межбюджетные трансферты)</t>
  </si>
  <si>
    <t>0250573220</t>
  </si>
  <si>
    <t>Обеспечение мероприятий по проведению оздоровительной кампании детей</t>
  </si>
  <si>
    <t>812</t>
  </si>
  <si>
    <t>0240570650</t>
  </si>
  <si>
    <t>Субвенции на осуществление полномочий субъекта Российской Федерации на осуществление мер соцзащиты многодетных семей</t>
  </si>
  <si>
    <t>0430172880</t>
  </si>
  <si>
    <t>Выплаты пособий малоимущим гражданам и гражданам, оказавшимся в тяжёлой жизненной ситуации</t>
  </si>
  <si>
    <t>0440172310</t>
  </si>
  <si>
    <t>08</t>
  </si>
  <si>
    <t>прочие причины, не отнесенные к причинам 01-07</t>
  </si>
  <si>
    <t>Оплата ежемесячных денежных выплат реабилитированным лицам.</t>
  </si>
  <si>
    <t>0440172430</t>
  </si>
  <si>
    <t>Оплата ежемесячных денежных выплат лицам, родившимся в период с 22 июня 1923 года по 3 сентября 1945 года (Дети войны)</t>
  </si>
  <si>
    <t>0440172450</t>
  </si>
  <si>
    <t>Выплаты ежемесячных денежных компенсаций расходов по оплате жилищно-коммунальных услуг ветеранам труда</t>
  </si>
  <si>
    <t>0440172510</t>
  </si>
  <si>
    <t>Выплаты ежемесячных денежных компенсаций расходов по оплате жилищно-коммунальных услуг реабилитированным лицам и лицам, признанным пострадавшими от политических репрессий</t>
  </si>
  <si>
    <t>0440172520</t>
  </si>
  <si>
    <t>Выплаты ежемесячных денежных компенсаций расходов по оплате жилищно-коммунальных услуг многодетным семьям</t>
  </si>
  <si>
    <t>0440172530</t>
  </si>
  <si>
    <t>Выплаты ежемесячных денежных компенсаций расходов по оплате жилищно-коммунальных услуг иным категориям граждан</t>
  </si>
  <si>
    <t>0440172540</t>
  </si>
  <si>
    <t>Субвенции на выплату ЕДК по оплате электроэнергии, приобретённой на нужды электроотопления</t>
  </si>
  <si>
    <t>0440172570</t>
  </si>
  <si>
    <t>Предоставление материальной и иной помощи для погребения</t>
  </si>
  <si>
    <t>0440172620</t>
  </si>
  <si>
    <t>ЕДК на уплату взноса на капитальный ремонт общего имущества в многоквартирном доме лицам, достигшим возраста 70 и 80 лет</t>
  </si>
  <si>
    <t>0440174620</t>
  </si>
  <si>
    <t>Обеспечение права граждан на социальное обслуживание</t>
  </si>
  <si>
    <t>0440271590</t>
  </si>
  <si>
    <t>Субсидии бюджетам муниципальных районов и городских округов на осуществление мер социальной защиты отдельных категорий работников учреждений , занятых в секторе социального обслуживания, проживающих и (или) работающих в сельской местности</t>
  </si>
  <si>
    <t>0440271690</t>
  </si>
  <si>
    <t>Выплаты ежемесячных пособий гражданам, имеющим детей</t>
  </si>
  <si>
    <t>0440372850</t>
  </si>
  <si>
    <t>Осуществление мер по социальной защите граждан, являющихся усыновителями</t>
  </si>
  <si>
    <t>0440372860</t>
  </si>
  <si>
    <t>Субвенции на осуществление полномочий субъекта Российской Федерации на осуществление мер соцзащиты многодетных семей.</t>
  </si>
  <si>
    <t>0440372880</t>
  </si>
  <si>
    <t>Субвенция на выплату вознаграждения приёмным родителям</t>
  </si>
  <si>
    <t>0440372890</t>
  </si>
  <si>
    <t>Организация предоставления отдельных мер социальной защиты населения</t>
  </si>
  <si>
    <t>0440671230</t>
  </si>
  <si>
    <t>Осуществление деятельности по опеке и попечительству в отношении несовершеннолетних и лиц из числа детей-сирот и детей, оставшихся без попечения родителей</t>
  </si>
  <si>
    <t>0440671240</t>
  </si>
  <si>
    <t>Осуществление деятельности по опеке и попечительству в отношении совершеннолетних лиц</t>
  </si>
  <si>
    <t>0440671250</t>
  </si>
  <si>
    <t>Организация предоставления ежемесячных денежных компенсаций расходов по оплате жилищно-коммунальных услуг</t>
  </si>
  <si>
    <t>0440671260</t>
  </si>
  <si>
    <t>Организация предоставления социального пособия на погребение</t>
  </si>
  <si>
    <t>0440671270</t>
  </si>
  <si>
    <t>x</t>
  </si>
  <si>
    <t>в том числе</t>
  </si>
  <si>
    <t>Сумма межбюджетных трансфертов, всего:</t>
  </si>
  <si>
    <t>8.1</t>
  </si>
  <si>
    <t>в том числе подлежащий возврату в областной бюджет</t>
  </si>
  <si>
    <t>всего (гр. 5 + гр. 7 + гр. 9 - гр. 8 - (гр. 10 - гр. 11))</t>
  </si>
  <si>
    <t>в том числе потребность в котором подтверждена</t>
  </si>
  <si>
    <t>всего</t>
  </si>
  <si>
    <t>Возвращено из областного бюджета в объеме потребности в расходовании</t>
  </si>
  <si>
    <t>Возвращено неиспользован-ных остатков прошлых лет в областной бюджет</t>
  </si>
  <si>
    <t>Восстановлено остатков межбюджетного трансферта прошлых лет</t>
  </si>
  <si>
    <t>Фактический расход</t>
  </si>
  <si>
    <t>Кассовый расход</t>
  </si>
  <si>
    <t>Поступило из областного бюджета</t>
  </si>
  <si>
    <t>Остаток на начало отчетного периода</t>
  </si>
  <si>
    <t>Код доходов по БК</t>
  </si>
  <si>
    <t>Код гла-вы по БК</t>
  </si>
  <si>
    <t>1. Движение целевых средств</t>
  </si>
  <si>
    <t>Единица измерения: руб.</t>
  </si>
  <si>
    <t xml:space="preserve">            по ОКЕИ</t>
  </si>
  <si>
    <t>Периодичность: квартальная,годовая</t>
  </si>
  <si>
    <t>Наименование бюджета</t>
  </si>
  <si>
    <t xml:space="preserve">            по ОКТМО</t>
  </si>
  <si>
    <t xml:space="preserve">Наименование финансового органа  </t>
  </si>
  <si>
    <t xml:space="preserve">            по ОКПО</t>
  </si>
  <si>
    <t xml:space="preserve"> Дата</t>
  </si>
  <si>
    <t xml:space="preserve">          на  </t>
  </si>
  <si>
    <t>0503324</t>
  </si>
  <si>
    <t>Форма по ОКУД</t>
  </si>
  <si>
    <t>муниципальными образованиями и территориальным государственным внебюджетным фондом</t>
  </si>
  <si>
    <t>КОДЫ</t>
  </si>
  <si>
    <t xml:space="preserve">об использовании межбюджетных трансфертов из областного бюджета субъектами Российской Федерации, </t>
  </si>
  <si>
    <t>ОТЧЕТ</t>
  </si>
  <si>
    <t>02282244</t>
  </si>
  <si>
    <t>14755000</t>
  </si>
  <si>
    <t>01 января 2025 г.</t>
  </si>
  <si>
    <t>01.01.2025</t>
  </si>
  <si>
    <t>ГОД</t>
  </si>
  <si>
    <t>802</t>
  </si>
  <si>
    <t>Администрация Губернатора Белгородской области</t>
  </si>
  <si>
    <t xml:space="preserve"> </t>
  </si>
  <si>
    <t>из них:</t>
  </si>
  <si>
    <t>9990071370</t>
  </si>
  <si>
    <t>Иные дотации бюджетам муниципальных районов (городских округов) белгородской области на поощрение муниципальных управленческих команд.</t>
  </si>
  <si>
    <t>000</t>
  </si>
  <si>
    <t>850</t>
  </si>
  <si>
    <t>20219999040000150</t>
  </si>
  <si>
    <t>804</t>
  </si>
  <si>
    <t>Министерство финансов и бюджетной политики Белгородской области</t>
  </si>
  <si>
    <t>9990070010</t>
  </si>
  <si>
    <t>Дотации на выравнивание бюджетной обеспеченности муниципальных районов (городских округов) (Межбюджетные трансферты)</t>
  </si>
  <si>
    <t>861</t>
  </si>
  <si>
    <t>20215001040000150</t>
  </si>
  <si>
    <t>9990070020</t>
  </si>
  <si>
    <t>Дотации на поддержку мер по обеспечению сбалансированности бюджетов муниципальных районов (городских округов)</t>
  </si>
  <si>
    <t>20215002040000150</t>
  </si>
  <si>
    <t>806</t>
  </si>
  <si>
    <t>15203R5763</t>
  </si>
  <si>
    <t>Обеспечение комплексного развития сельских территорий (реализация мероприятий по благоустройству сельских территорий)</t>
  </si>
  <si>
    <t>20225576040000150</t>
  </si>
  <si>
    <t>807</t>
  </si>
  <si>
    <t>Министерство строительства и транспорта Белгородской области</t>
  </si>
  <si>
    <t>02202A4940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</si>
  <si>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 в рамках реализации регионального проекта «Создание современной инфраструктуры для отдыха детей и их оздоровления»</t>
  </si>
  <si>
    <t>20225494040000150</t>
  </si>
  <si>
    <t>02202R4940</t>
  </si>
  <si>
    <t>Реализация мероприятий, направленных на создание современной инфраструктуры для отдыха детей и их оздоровления путем возведения некапитальных строений, сооружений (быстровозводимых конструкций), а также при проведении капитального ремонта объектов инфраструктуры организаций отдыха детей и их оздоровления</t>
  </si>
  <si>
    <t>0230140100</t>
  </si>
  <si>
    <t>Строительство (реконструкция) и капитальный ремонт объектов системы дошкольного образования</t>
  </si>
  <si>
    <t>20220077040000150</t>
  </si>
  <si>
    <t>0530140200</t>
  </si>
  <si>
    <t>Строительство, реконструкция и капитальный ремонт музеев</t>
  </si>
  <si>
    <t>0920123770</t>
  </si>
  <si>
    <t>Реализация мероприятий по обеспечению жильем молодых семей в рамках реализации регионального проекта "Обеспечение жильем молодых семей"</t>
  </si>
  <si>
    <t>20225497040000150</t>
  </si>
  <si>
    <t>09201R4970</t>
  </si>
  <si>
    <t>Реализация мероприятий по обеспечению жильем молодых семей</t>
  </si>
  <si>
    <t>0930273900</t>
  </si>
  <si>
    <t>Обеспечение жильем семей, имеющих детей-инвалидов, нуждающихся в улучшении жилищных условий</t>
  </si>
  <si>
    <t>0930373840</t>
  </si>
  <si>
    <t>Оказание поддержки работникам бюджетной сферы в приобретении жилья с помощью жилищных (ипотечных) кредитов и займов</t>
  </si>
  <si>
    <t>20239999040000150</t>
  </si>
  <si>
    <t>0940170820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</si>
  <si>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областного бюджета</t>
  </si>
  <si>
    <t>20235082040000150</t>
  </si>
  <si>
    <t>808</t>
  </si>
  <si>
    <t>Министерство имущественных и земельных отношений Белгородской области</t>
  </si>
  <si>
    <t>0840470470</t>
  </si>
  <si>
    <t>Организация и проведение комплексных кадастровых работ в том числе подготовка проектов межевания территорий и иной проектной и землеустроительной документации необходимой для их выполнения</t>
  </si>
  <si>
    <t>20229999040000150</t>
  </si>
  <si>
    <t>08404R5110</t>
  </si>
  <si>
    <t>Субсидия на проведение комплексных кадастровых работ.</t>
  </si>
  <si>
    <t>20225511040000150</t>
  </si>
  <si>
    <t>Департамент образования, культуры и молодежной политики Белгородской области</t>
  </si>
  <si>
    <t>20230029040000150</t>
  </si>
  <si>
    <t>20230024040000150</t>
  </si>
  <si>
    <t>20230021040000150</t>
  </si>
  <si>
    <t>02204RP960</t>
  </si>
  <si>
    <t>Субсидия на организацию отдыха и оздоровления детей, проживающих на территории Белгородской области, за счёт средств резервного фонда правительства РФ.</t>
  </si>
  <si>
    <t>20249999040000150</t>
  </si>
  <si>
    <t>0240173020</t>
  </si>
  <si>
    <t>Субвенции на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</t>
  </si>
  <si>
    <t>0240673220</t>
  </si>
  <si>
    <t>Субвенции на предоставление мер социальной поддержки педагогическим работникам муниципальных образовательных учреждений (организаций),проживающим в сельских населённых пунктах,рабочих посёлках (посёлках городского типа) на территории Белгородской области (Межбюджетные трансферты)</t>
  </si>
  <si>
    <t>0440470270</t>
  </si>
  <si>
    <t>Субсидии на реализацию мероприятия по повышению уровня доступности приоритетных объектов и услуг.</t>
  </si>
  <si>
    <t>181EВ51790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</si>
  <si>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</si>
  <si>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>20225179040000150</t>
  </si>
  <si>
    <t>811</t>
  </si>
  <si>
    <t>Министерство культуры Белгородской области</t>
  </si>
  <si>
    <t>051A154540</t>
  </si>
  <si>
    <t>Создание модельных муниципальных библиотек</t>
  </si>
  <si>
    <t>20225454040000150</t>
  </si>
  <si>
    <t>05401R5192</t>
  </si>
  <si>
    <t>Государственная поддержка отрасли культуры (на модернизацию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городов Москвы и Санкт-Петербурга.</t>
  </si>
  <si>
    <t>20225519040000150</t>
  </si>
  <si>
    <t>0540477790</t>
  </si>
  <si>
    <t>Субсидия на государственную поддержку (гранты) в области культуры и искусства</t>
  </si>
  <si>
    <t>Министерство социальной защиты населения Белгородской области</t>
  </si>
  <si>
    <t>0410171510</t>
  </si>
  <si>
    <t>Предоставление гражданам адресных субсидий на оплату жилого помещения и коммунальных услуг, осуществляемое за счет субвенции из областного бюджета</t>
  </si>
  <si>
    <t>21960010040000150</t>
  </si>
  <si>
    <t>0410172510</t>
  </si>
  <si>
    <t>Выплата ежемесячных денежных компенсаций расходов по оплате жилищно-коммунальных услуг ветеранам труда за счет субвенции из областного бюджета</t>
  </si>
  <si>
    <t>0410172520</t>
  </si>
  <si>
    <t>0410172530</t>
  </si>
  <si>
    <t>Выплата ежемесячных денежных компенсаций расходов по оплате жилищно-коммунальных услуг многодетным семьям за счет субвенции из областного бюджета</t>
  </si>
  <si>
    <t>0410172540</t>
  </si>
  <si>
    <t>Выплата ежемесячных денежных компенсаций расходов по оплате жилищно-коммунальных услуг иным категориям граждан</t>
  </si>
  <si>
    <t>0410172570</t>
  </si>
  <si>
    <t>Выплата единоразовой денежной компенсации по оплате электроэнергии</t>
  </si>
  <si>
    <t>0410174620</t>
  </si>
  <si>
    <t>Компенсация категориям граждан оплаты взноса капитальный ремонт общего имущества в многоквартирном доме</t>
  </si>
  <si>
    <t>04101R4620</t>
  </si>
  <si>
    <t>Компенсация категориям граждан оплаты взноcа на капитальный ремонт общего имущества в многоквартирном доме</t>
  </si>
  <si>
    <t>0410272310</t>
  </si>
  <si>
    <t>Выплата пособий малоимущим гражданам и гражданам, оказавшимся в тяжелой жизненной ситуации (за счет субвенций из областного бюджета)</t>
  </si>
  <si>
    <t>0410272410</t>
  </si>
  <si>
    <t>Оплата ежемесячных денежных выплат ветеранам труда,ветераном военной службы</t>
  </si>
  <si>
    <t>0410272420</t>
  </si>
  <si>
    <t>Оплата ежемесячных денежных выплат труженикам тыла, осуществляемая за счет субвенции из областного бюджета</t>
  </si>
  <si>
    <t>0410272430</t>
  </si>
  <si>
    <t>Субвенции на оплату ежемесячных денежных выплат реабилитированным лицам (Межбюджетные трансферты)</t>
  </si>
  <si>
    <t>0410272450</t>
  </si>
  <si>
    <t>0410272620</t>
  </si>
  <si>
    <t>04102R4040</t>
  </si>
  <si>
    <t>Софинансирование расходов связанных с оказанием государственной социальной помощи на основании социального контракта отдельным категориям граждан</t>
  </si>
  <si>
    <t>04102R404F</t>
  </si>
  <si>
    <t>Государственная социальная помощь на основании социального контракта</t>
  </si>
  <si>
    <t>041P351630</t>
  </si>
  <si>
    <t>Создание системы долговременного ухода за гражданами пожилого возраста и инвалидами.</t>
  </si>
  <si>
    <t>20235163040000150</t>
  </si>
  <si>
    <t>041P35163F</t>
  </si>
  <si>
    <t>Создание системы долговременного ухода за гражданами пожилого возраста и инвалидами, за счет средств резервного фонда Правительства Российской Федерации</t>
  </si>
  <si>
    <t>0420171590</t>
  </si>
  <si>
    <t>Мероприятия для осуществления полномочий по обеспечению права граждан на социальное обслуживание</t>
  </si>
  <si>
    <t>0420171690</t>
  </si>
  <si>
    <t>Субвенции бюджета муниципальных районов и городских округов на осуществление мер социальной защиты отдельных категорий работников, учреждений занятых в секторе социального обслуживания, проживающих или работающих в сельской местности</t>
  </si>
  <si>
    <t>0430172850</t>
  </si>
  <si>
    <t xml:space="preserve">Выплата ежемесячных пособий гражданам, имеющим детей </t>
  </si>
  <si>
    <t>0430272890</t>
  </si>
  <si>
    <t>Субвенции бюджетам муниципальных районов и городских округов на 2018 год на вознаграждение, причитающееся приемному родителю, оплату труда родителя-воспитателя</t>
  </si>
  <si>
    <t>0440171510</t>
  </si>
  <si>
    <t>Предоставление гражданам адресных субсидий на оплату жилого помещения и коммунальных услуг</t>
  </si>
  <si>
    <t>20230022040000150</t>
  </si>
  <si>
    <t>0440172360</t>
  </si>
  <si>
    <t>Выплаты субсидий ветеранам боевых действий и другим категориям военнослужащих</t>
  </si>
  <si>
    <t>0440172370</t>
  </si>
  <si>
    <t>Выплаты ежемесячных пособий отдельным категориям граждан (инвалидам боевых действий I и II групп, а так же членам семей военнослужащих и сотрудников, погибших при исполнении обязанностей военной службы или служебных обязанностей в районах боевых действий; вдовам погибших (умерших) ветеранов подразделений особого риска</t>
  </si>
  <si>
    <t>0440172410</t>
  </si>
  <si>
    <t>Оплата ежемесячных денежных выплат ветеранам труда ветеранам военной службы</t>
  </si>
  <si>
    <t>0440172420</t>
  </si>
  <si>
    <t>Оплата ежемесячных денежных выплат труженикам тыла</t>
  </si>
  <si>
    <t>04401R4620</t>
  </si>
  <si>
    <t>20235462040000150</t>
  </si>
  <si>
    <t>0440371530</t>
  </si>
  <si>
    <t>Социальная поддержка детей-сирот и детей, оставшихся без попечения родителей, в части оплаты за содержание жилых помещений, закреплённых за детьми-сиротами и капитального ремонта</t>
  </si>
  <si>
    <t>0440372870</t>
  </si>
  <si>
    <t>Содержание ребёнка в семье опекуна и приёмной семье, а также вознаграждение, причитающиеся приёмному родителю</t>
  </si>
  <si>
    <t>20230027040000150</t>
  </si>
  <si>
    <t>0440373000</t>
  </si>
  <si>
    <t>Осуществление дополнительных мер социальной защиты семей, родивших третьего и последующих детей по предоставлению материнского(семейного) капитала в рамках подпрограммы «Социальная поддержка семьи и детства» муниципальной программы</t>
  </si>
  <si>
    <t>0460271230</t>
  </si>
  <si>
    <t>Субвенции на организацию предоставления отдельных мер социальной защиты населения (Межбюджетные трансферты)</t>
  </si>
  <si>
    <t>0460371240</t>
  </si>
  <si>
    <t>Субвенции на осуществление деятельности по опеке и попечительству в отношении несовершеннолетних и лиц из числа детей-сирот и детей, оставшихся без попечения родителей (Межбюджетные трансферты)</t>
  </si>
  <si>
    <t>0460471250</t>
  </si>
  <si>
    <t>Субвенции на осуществление деятельности по опеке и попечительству в отношении совершеннолетних лиц (Межбюджетные трансферты)</t>
  </si>
  <si>
    <t>0460571260</t>
  </si>
  <si>
    <t>Субвенции на организацию предоставления ежемесячных денежных компенсаций расходов по оплате жилищно-коммунальных услуг (Межбюджетные трансферты)</t>
  </si>
  <si>
    <t>0460671270</t>
  </si>
  <si>
    <t>Субвенции на организацию предоставления социального пособия на погребения</t>
  </si>
  <si>
    <t>1340271210</t>
  </si>
  <si>
    <t>Охрана труда</t>
  </si>
  <si>
    <t>999557028Ф</t>
  </si>
  <si>
    <t>Иные межбюджетные трансферы на временное обустройство лиц вынужденно покинувших территорию Украины, ДНР, ЛНР и приграничных жителей.</t>
  </si>
  <si>
    <t>817</t>
  </si>
  <si>
    <t>0140170030</t>
  </si>
  <si>
    <t>Реализация мероприятий по приобретению и установке дополнительных технических средств оповещения населения.</t>
  </si>
  <si>
    <t>0140270420</t>
  </si>
  <si>
    <t>Субсидии бюджетам городских округов, поселений в целях софинансирования расходных обязательств городских округов, поселений, возникающих при реализации мероприятий по оказанию поддержки граждан</t>
  </si>
  <si>
    <t>0140271220</t>
  </si>
  <si>
    <t>Осуществление полномочий по созданию и организации деятельности территориальной комиссии по делам несовершеннолетних и защите их прав за счет субвенции областного бюджета</t>
  </si>
  <si>
    <t>999557379Ф</t>
  </si>
  <si>
    <t>Иные межбюджетные трансферты на предоставление единовременной денежной выплаты военнослужащим, проходящим военную службу по контракту ВС РФ</t>
  </si>
  <si>
    <t>820</t>
  </si>
  <si>
    <t>Управление ветеринарии  Белгородской области</t>
  </si>
  <si>
    <t>1140273880</t>
  </si>
  <si>
    <t>Осуществление полномочий по организации мероприятий при осуществлении деятельности по обращению с животными без владельцев</t>
  </si>
  <si>
    <t>828</t>
  </si>
  <si>
    <t>Министерство автомобильных дорог и транспорта БО</t>
  </si>
  <si>
    <t>0440173820</t>
  </si>
  <si>
    <t>Субвенция на предоставление льгот на проезд при осуществлении регулярных перевозок по муниципальным и пригородным (межмуниципальным) маршрутам (кроме железнодорожного транспорта)</t>
  </si>
  <si>
    <t>101R1R0010</t>
  </si>
  <si>
    <t>Реализация национального проекта «Безопасные качественные дороги» (в части содержания автомобильных дорог)</t>
  </si>
  <si>
    <t>20245393040000150</t>
  </si>
  <si>
    <t>1040172140</t>
  </si>
  <si>
    <t>Субсидии на капитальный ремонт и ремонт сети автомобильных дорог общего пользования местного значения</t>
  </si>
  <si>
    <t>20220216040000150</t>
  </si>
  <si>
    <t>1040273810</t>
  </si>
  <si>
    <t>Субвенции на организацию транспортного обслуживания населения автомобильным транспортом по межмуниципальным маршрутам регулярных перевозок в пригородном сообщении.</t>
  </si>
  <si>
    <t>1040273830</t>
  </si>
  <si>
    <t>Субсидии на компенсацию потерь в доходах перевозчикам, предоставляющим льготный проезд студентам и аспирантам очной формы обучения, студентам с ограниченными возможностями здоровья и инвалидностью очно-заочной формы обучения организаций высшего и среднего профессионального образования области в городском или пригородном сообщении</t>
  </si>
  <si>
    <t>1040273860</t>
  </si>
  <si>
    <t>Субсидии на возмещение недополученных доходов на пригородных автобусных маршрутах в целях предоставления льготного проезда к дачным и садово-огородным участкам в выходные и праздничные дни.</t>
  </si>
  <si>
    <t>1040297001</t>
  </si>
  <si>
    <t>Мероприятия по приобретению подвижного состава пассажирского транспорта общего пользования, источником финансового обеспечения расходов на реализацию которых являются специальные казначейские кредиты.</t>
  </si>
  <si>
    <t>830</t>
  </si>
  <si>
    <t>Министерство жилищно-коммунального хозяйства  Белгородской области</t>
  </si>
  <si>
    <t>161F254240</t>
  </si>
  <si>
    <t>Создания комфортной городской среды (иные межбюджетные трансферты бюджета муниципальных образований</t>
  </si>
  <si>
    <t>20225424040000150</t>
  </si>
  <si>
    <t>161F255550</t>
  </si>
  <si>
    <t>Проект формирования городской среды (проект формирования комфортной городской среды). Реализация программ формирования современной городской среды (межбюджетные трансферты)</t>
  </si>
  <si>
    <t>20225555040000150</t>
  </si>
  <si>
    <t>1620270300</t>
  </si>
  <si>
    <t>Реализация проектов в рамках инициативного бюджетирования.</t>
  </si>
  <si>
    <t>1640171340</t>
  </si>
  <si>
    <t>Организация наружного освещения населенных пунктов</t>
  </si>
  <si>
    <t>1640171350</t>
  </si>
  <si>
    <t>Возмещение расходов по гарантированному перечню услуг по погребению в рамках статьи 12 Федерального закона от 12.01.1996 N 8-ФЗ "О погребении и похоронном деле.</t>
  </si>
  <si>
    <t>191F367483</t>
  </si>
  <si>
    <t>Обеспечение мероприятий по переселению граждан из аварийного жилищного фонда за счет средств, поступивших от публично-правовой компании "Фонд развития территорий"</t>
  </si>
  <si>
    <t>20220299040000150</t>
  </si>
  <si>
    <t>191F367484</t>
  </si>
  <si>
    <t>Обеспечение мероприятий по переселению граждан из аварийного жилищного фонда за счет средств областного бюджета</t>
  </si>
  <si>
    <t>20220302040000150</t>
  </si>
  <si>
    <t>853</t>
  </si>
  <si>
    <t>Управление экологического надзора Белгородской области</t>
  </si>
  <si>
    <t>1241071310</t>
  </si>
  <si>
    <t>Субвенции на осуществление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</si>
  <si>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* - в 1-3, 15-17 разрядах кода классификации расходов бюджетов указываются нули</t>
  </si>
  <si>
    <t>х</t>
  </si>
  <si>
    <t>Расходы целевых средств, всего:</t>
  </si>
  <si>
    <t>Сумма кассового расхода</t>
  </si>
  <si>
    <t xml:space="preserve">Код расхода по БК &lt;*&gt; (код раздела, подраздела, целевой статьи расходов, КОСГУ) </t>
  </si>
  <si>
    <t>Код 
главы 
по БК</t>
  </si>
  <si>
    <t>2. Расходование целевых средств</t>
  </si>
  <si>
    <t>Управление финансов и бюджетной политики администрации Яковлевского муниципального округа Белгородской области</t>
  </si>
  <si>
    <t>Бюджет Яковлевского городского округа</t>
  </si>
  <si>
    <t>Колесова Т.Н.</t>
  </si>
  <si>
    <t>14 февраля 2025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</si>
</sst>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30">
    <font>
      <sz val="11"/>
      <color indexed="8"/>
      <name val="Calibri"/>
      <family val="2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10"/>
      <name val="Arial Cyr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3.5"/>
      <name val="Times New Roman"/>
      <family val="1"/>
      <charset val="204"/>
    </font>
    <font>
      <sz val="8"/>
      <name val="Arial Cyr"/>
      <charset val="204"/>
    </font>
    <font>
      <sz val="9"/>
      <color indexed="8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10" borderId="0" applyNumberFormat="0" applyBorder="0" applyAlignment="0" applyProtection="0"/>
    <xf numFmtId="0" fontId="8" fillId="4" borderId="1" applyNumberFormat="0" applyAlignment="0" applyProtection="0"/>
    <xf numFmtId="0" fontId="9" fillId="11" borderId="2" applyNumberFormat="0" applyAlignment="0" applyProtection="0"/>
    <xf numFmtId="0" fontId="10" fillId="11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12" borderId="7" applyNumberFormat="0" applyAlignment="0" applyProtection="0"/>
    <xf numFmtId="0" fontId="16" fillId="0" borderId="0" applyNumberFormat="0" applyFill="0" applyBorder="0" applyAlignment="0" applyProtection="0"/>
    <xf numFmtId="0" fontId="17" fillId="13" borderId="0" applyNumberFormat="0" applyBorder="0" applyAlignment="0" applyProtection="0"/>
    <xf numFmtId="0" fontId="24" fillId="0" borderId="0"/>
    <xf numFmtId="0" fontId="18" fillId="2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14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6" fillId="0" borderId="0"/>
  </cellStyleXfs>
  <cellXfs count="140">
    <xf numFmtId="0" fontId="0" fillId="0" borderId="0" xfId="0"/>
    <xf numFmtId="0" fontId="2" fillId="0" borderId="0" xfId="0" applyFont="1" applyProtection="1"/>
    <xf numFmtId="0" fontId="4" fillId="0" borderId="0" xfId="0" applyFont="1" applyAlignment="1" applyProtection="1">
      <alignment horizontal="left"/>
    </xf>
    <xf numFmtId="49" fontId="4" fillId="0" borderId="0" xfId="0" applyNumberFormat="1" applyFont="1" applyProtection="1"/>
    <xf numFmtId="0" fontId="4" fillId="0" borderId="11" xfId="0" applyFont="1" applyBorder="1" applyAlignment="1" applyProtection="1">
      <alignment horizontal="right"/>
    </xf>
    <xf numFmtId="0" fontId="23" fillId="0" borderId="12" xfId="0" applyFont="1" applyBorder="1" applyAlignment="1" applyProtection="1">
      <alignment horizontal="center" vertical="center" wrapText="1"/>
    </xf>
    <xf numFmtId="0" fontId="23" fillId="0" borderId="13" xfId="0" applyFont="1" applyBorder="1" applyAlignment="1" applyProtection="1">
      <alignment horizontal="center" vertical="center" wrapText="1"/>
    </xf>
    <xf numFmtId="0" fontId="23" fillId="0" borderId="14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49" fontId="4" fillId="0" borderId="0" xfId="0" applyNumberFormat="1" applyFont="1" applyBorder="1" applyAlignment="1" applyProtection="1">
      <alignment horizontal="center"/>
    </xf>
    <xf numFmtId="0" fontId="4" fillId="0" borderId="0" xfId="0" applyFont="1" applyBorder="1" applyProtection="1"/>
    <xf numFmtId="49" fontId="5" fillId="0" borderId="0" xfId="18" applyNumberFormat="1" applyFont="1" applyBorder="1" applyAlignment="1" applyProtection="1">
      <alignment horizontal="left" vertical="top" wrapText="1"/>
    </xf>
    <xf numFmtId="0" fontId="5" fillId="0" borderId="0" xfId="0" applyFont="1" applyProtection="1"/>
    <xf numFmtId="49" fontId="5" fillId="0" borderId="11" xfId="18" applyNumberFormat="1" applyFont="1" applyBorder="1" applyAlignment="1" applyProtection="1">
      <alignment horizontal="left" vertical="top" wrapText="1"/>
    </xf>
    <xf numFmtId="49" fontId="5" fillId="0" borderId="0" xfId="18" applyNumberFormat="1" applyFont="1" applyBorder="1" applyAlignment="1" applyProtection="1">
      <alignment vertical="top" wrapText="1"/>
    </xf>
    <xf numFmtId="49" fontId="5" fillId="0" borderId="0" xfId="18" applyNumberFormat="1" applyFont="1" applyBorder="1" applyAlignment="1" applyProtection="1">
      <alignment wrapText="1"/>
    </xf>
    <xf numFmtId="49" fontId="5" fillId="0" borderId="0" xfId="18" applyNumberFormat="1" applyFont="1" applyAlignment="1" applyProtection="1">
      <alignment horizontal="center" vertical="top" wrapText="1"/>
    </xf>
    <xf numFmtId="49" fontId="5" fillId="0" borderId="0" xfId="18" applyNumberFormat="1" applyFont="1" applyBorder="1" applyAlignment="1" applyProtection="1">
      <alignment horizontal="center" vertical="top" wrapText="1"/>
    </xf>
    <xf numFmtId="49" fontId="5" fillId="0" borderId="0" xfId="18" applyNumberFormat="1" applyFont="1" applyAlignment="1" applyProtection="1">
      <alignment horizontal="center" wrapText="1"/>
    </xf>
    <xf numFmtId="49" fontId="5" fillId="0" borderId="0" xfId="18" applyNumberFormat="1" applyFont="1" applyBorder="1" applyAlignment="1" applyProtection="1">
      <alignment horizontal="left" wrapText="1"/>
    </xf>
    <xf numFmtId="49" fontId="5" fillId="0" borderId="0" xfId="18" applyNumberFormat="1" applyFont="1" applyBorder="1" applyAlignment="1" applyProtection="1">
      <alignment vertical="center" wrapText="1"/>
    </xf>
    <xf numFmtId="49" fontId="2" fillId="0" borderId="0" xfId="0" applyNumberFormat="1" applyFont="1" applyAlignment="1" applyProtection="1">
      <alignment horizontal="center"/>
    </xf>
    <xf numFmtId="0" fontId="4" fillId="0" borderId="11" xfId="0" applyNumberFormat="1" applyFont="1" applyBorder="1" applyAlignment="1" applyProtection="1">
      <alignment horizontal="left" wrapText="1"/>
      <protection locked="0"/>
    </xf>
    <xf numFmtId="0" fontId="2" fillId="0" borderId="0" xfId="0" applyFont="1" applyBorder="1" applyProtection="1"/>
    <xf numFmtId="49" fontId="5" fillId="0" borderId="11" xfId="18" applyNumberFormat="1" applyFont="1" applyBorder="1" applyAlignment="1" applyProtection="1">
      <alignment horizontal="center" vertical="top" wrapText="1"/>
      <protection locked="0"/>
    </xf>
    <xf numFmtId="49" fontId="5" fillId="0" borderId="0" xfId="18" applyNumberFormat="1" applyFont="1" applyBorder="1" applyAlignment="1" applyProtection="1">
      <alignment horizontal="left"/>
      <protection locked="0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wrapText="1"/>
    </xf>
    <xf numFmtId="0" fontId="4" fillId="0" borderId="0" xfId="0" applyFont="1"/>
    <xf numFmtId="0" fontId="4" fillId="0" borderId="0" xfId="0" applyFont="1" applyBorder="1"/>
    <xf numFmtId="49" fontId="4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49" fontId="2" fillId="0" borderId="0" xfId="0" applyNumberFormat="1" applyFont="1"/>
    <xf numFmtId="0" fontId="4" fillId="15" borderId="0" xfId="0" applyFont="1" applyFill="1" applyBorder="1"/>
    <xf numFmtId="0" fontId="5" fillId="0" borderId="18" xfId="0" applyFont="1" applyBorder="1" applyAlignment="1">
      <alignment horizontal="center" vertical="center" wrapText="1"/>
    </xf>
    <xf numFmtId="49" fontId="5" fillId="0" borderId="18" xfId="0" applyNumberFormat="1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13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49" fontId="4" fillId="0" borderId="0" xfId="0" applyNumberFormat="1" applyFont="1"/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Border="1" applyAlignment="1"/>
    <xf numFmtId="49" fontId="3" fillId="0" borderId="0" xfId="0" applyNumberFormat="1" applyFont="1" applyBorder="1" applyAlignment="1">
      <alignment horizontal="left" indent="2"/>
    </xf>
    <xf numFmtId="0" fontId="27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24" fillId="0" borderId="0" xfId="18"/>
    <xf numFmtId="49" fontId="4" fillId="0" borderId="0" xfId="25" applyNumberFormat="1" applyFont="1" applyBorder="1" applyAlignment="1">
      <alignment horizontal="center"/>
    </xf>
    <xf numFmtId="49" fontId="5" fillId="0" borderId="0" xfId="25" applyNumberFormat="1" applyFont="1" applyBorder="1" applyAlignment="1">
      <alignment horizontal="center"/>
    </xf>
    <xf numFmtId="0" fontId="26" fillId="0" borderId="0" xfId="25" applyFont="1" applyBorder="1" applyAlignment="1">
      <alignment horizontal="center"/>
    </xf>
    <xf numFmtId="164" fontId="4" fillId="15" borderId="0" xfId="25" applyNumberFormat="1" applyFont="1" applyFill="1" applyBorder="1" applyAlignment="1" applyProtection="1">
      <alignment horizontal="center" wrapText="1"/>
    </xf>
    <xf numFmtId="0" fontId="5" fillId="0" borderId="0" xfId="25" applyFont="1" applyBorder="1" applyAlignment="1">
      <alignment horizontal="center" vertical="center" wrapText="1"/>
    </xf>
    <xf numFmtId="0" fontId="23" fillId="0" borderId="0" xfId="25" applyFont="1" applyBorder="1" applyAlignment="1">
      <alignment vertical="center" wrapText="1"/>
    </xf>
    <xf numFmtId="0" fontId="4" fillId="0" borderId="0" xfId="25" applyFont="1"/>
    <xf numFmtId="0" fontId="5" fillId="0" borderId="11" xfId="25" applyFont="1" applyBorder="1" applyAlignment="1">
      <alignment horizontal="right"/>
    </xf>
    <xf numFmtId="49" fontId="5" fillId="0" borderId="11" xfId="25" applyNumberFormat="1" applyFont="1" applyBorder="1"/>
    <xf numFmtId="0" fontId="5" fillId="0" borderId="0" xfId="25" applyFont="1" applyAlignment="1">
      <alignment horizontal="left"/>
    </xf>
    <xf numFmtId="49" fontId="3" fillId="0" borderId="0" xfId="25" applyNumberFormat="1" applyFont="1" applyAlignment="1">
      <alignment horizontal="left"/>
    </xf>
    <xf numFmtId="0" fontId="5" fillId="0" borderId="15" xfId="0" applyFont="1" applyBorder="1" applyAlignment="1">
      <alignment horizontal="center" vertical="center" wrapText="1"/>
    </xf>
    <xf numFmtId="49" fontId="3" fillId="0" borderId="0" xfId="0" applyNumberFormat="1" applyFont="1" applyAlignment="1" applyProtection="1">
      <alignment horizontal="center"/>
    </xf>
    <xf numFmtId="0" fontId="4" fillId="0" borderId="0" xfId="0" applyFont="1" applyBorder="1" applyAlignment="1">
      <alignment horizontal="right"/>
    </xf>
    <xf numFmtId="0" fontId="23" fillId="0" borderId="14" xfId="0" applyFont="1" applyBorder="1" applyAlignment="1">
      <alignment horizontal="center" vertical="center" wrapText="1"/>
    </xf>
    <xf numFmtId="0" fontId="23" fillId="0" borderId="24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0" borderId="15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/>
    </xf>
    <xf numFmtId="0" fontId="23" fillId="0" borderId="13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49" fontId="3" fillId="0" borderId="11" xfId="0" applyNumberFormat="1" applyFont="1" applyBorder="1" applyAlignment="1">
      <alignment horizontal="left" indent="2"/>
    </xf>
    <xf numFmtId="49" fontId="1" fillId="0" borderId="0" xfId="0" applyNumberFormat="1" applyFont="1" applyAlignment="1">
      <alignment horizontal="center"/>
    </xf>
    <xf numFmtId="0" fontId="28" fillId="0" borderId="0" xfId="18" applyFont="1" applyAlignment="1">
      <alignment horizontal="center"/>
    </xf>
    <xf numFmtId="0" fontId="29" fillId="0" borderId="14" xfId="25" applyFont="1" applyBorder="1" applyAlignment="1">
      <alignment horizontal="center" vertical="center" wrapText="1"/>
    </xf>
    <xf numFmtId="0" fontId="29" fillId="0" borderId="15" xfId="25" applyFont="1" applyBorder="1" applyAlignment="1">
      <alignment horizontal="center" vertical="center" wrapText="1"/>
    </xf>
    <xf numFmtId="49" fontId="26" fillId="0" borderId="0" xfId="25" applyNumberFormat="1" applyFont="1" applyBorder="1" applyAlignment="1">
      <alignment horizontal="center"/>
    </xf>
    <xf numFmtId="49" fontId="29" fillId="0" borderId="23" xfId="25" applyNumberFormat="1" applyFont="1" applyBorder="1" applyAlignment="1">
      <alignment horizontal="center" vertical="center" wrapText="1"/>
    </xf>
    <xf numFmtId="49" fontId="29" fillId="0" borderId="0" xfId="25" applyNumberFormat="1" applyFont="1" applyBorder="1" applyAlignment="1">
      <alignment horizontal="center" vertical="center" wrapText="1"/>
    </xf>
    <xf numFmtId="49" fontId="29" fillId="0" borderId="22" xfId="25" applyNumberFormat="1" applyFont="1" applyBorder="1" applyAlignment="1">
      <alignment horizontal="center" vertical="center" wrapText="1"/>
    </xf>
    <xf numFmtId="0" fontId="29" fillId="0" borderId="21" xfId="25" applyFont="1" applyBorder="1" applyAlignment="1">
      <alignment horizontal="center" vertical="center" wrapText="1"/>
    </xf>
    <xf numFmtId="0" fontId="29" fillId="0" borderId="12" xfId="25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left" wrapText="1"/>
    </xf>
    <xf numFmtId="49" fontId="1" fillId="0" borderId="24" xfId="0" applyNumberFormat="1" applyFont="1" applyBorder="1" applyAlignment="1">
      <alignment horizontal="left" wrapText="1"/>
    </xf>
    <xf numFmtId="0" fontId="25" fillId="0" borderId="24" xfId="0" applyFont="1" applyFill="1" applyBorder="1" applyAlignment="1" applyProtection="1">
      <alignment horizontal="left" wrapText="1"/>
    </xf>
    <xf numFmtId="0" fontId="25" fillId="0" borderId="20" xfId="0" applyFont="1" applyFill="1" applyBorder="1" applyAlignment="1" applyProtection="1">
      <alignment horizontal="left" wrapText="1" indent="1"/>
    </xf>
    <xf numFmtId="0" fontId="25" fillId="0" borderId="0" xfId="0" applyNumberFormat="1" applyFont="1" applyFill="1" applyBorder="1" applyAlignment="1" applyProtection="1">
      <alignment horizontal="left" wrapText="1" indent="1"/>
    </xf>
    <xf numFmtId="0" fontId="25" fillId="0" borderId="20" xfId="0" applyNumberFormat="1" applyFont="1" applyFill="1" applyBorder="1" applyAlignment="1" applyProtection="1">
      <alignment horizontal="left" wrapText="1" indent="2"/>
    </xf>
    <xf numFmtId="0" fontId="4" fillId="0" borderId="11" xfId="0" applyNumberFormat="1" applyFont="1" applyFill="1" applyBorder="1" applyAlignment="1" applyProtection="1">
      <alignment horizontal="left" wrapText="1" indent="2"/>
      <protection locked="0"/>
    </xf>
    <xf numFmtId="0" fontId="4" fillId="0" borderId="13" xfId="0" applyFont="1" applyFill="1" applyBorder="1" applyAlignment="1" applyProtection="1">
      <alignment horizontal="center" wrapText="1"/>
    </xf>
    <xf numFmtId="0" fontId="4" fillId="0" borderId="13" xfId="0" applyFont="1" applyFill="1" applyBorder="1" applyAlignment="1" applyProtection="1">
      <alignment horizontal="center" wrapText="1"/>
    </xf>
    <xf numFmtId="164" fontId="5" fillId="0" borderId="13" xfId="0" applyNumberFormat="1" applyFont="1" applyFill="1" applyBorder="1" applyAlignment="1" applyProtection="1">
      <alignment horizontal="right" wrapText="1"/>
    </xf>
    <xf numFmtId="49" fontId="4" fillId="0" borderId="13" xfId="0" applyNumberFormat="1" applyFont="1" applyFill="1" applyBorder="1" applyAlignment="1" applyProtection="1">
      <alignment horizontal="center" wrapText="1"/>
    </xf>
    <xf numFmtId="49" fontId="4" fillId="0" borderId="13" xfId="0" applyNumberFormat="1" applyFont="1" applyFill="1" applyBorder="1" applyAlignment="1" applyProtection="1">
      <alignment horizontal="center" wrapText="1"/>
      <protection locked="0"/>
    </xf>
    <xf numFmtId="164" fontId="4" fillId="0" borderId="13" xfId="0" applyNumberFormat="1" applyFont="1" applyFill="1" applyBorder="1" applyAlignment="1" applyProtection="1">
      <alignment horizontal="right" wrapText="1"/>
      <protection locked="0"/>
    </xf>
    <xf numFmtId="164" fontId="5" fillId="0" borderId="13" xfId="0" applyNumberFormat="1" applyFont="1" applyFill="1" applyBorder="1" applyAlignment="1" applyProtection="1">
      <alignment horizontal="right" wrapText="1"/>
    </xf>
    <xf numFmtId="164" fontId="5" fillId="0" borderId="13" xfId="0" applyNumberFormat="1" applyFont="1" applyFill="1" applyBorder="1" applyAlignment="1" applyProtection="1">
      <alignment horizontal="right"/>
    </xf>
    <xf numFmtId="164" fontId="5" fillId="0" borderId="13" xfId="0" applyNumberFormat="1" applyFont="1" applyFill="1" applyBorder="1" applyAlignment="1" applyProtection="1">
      <alignment horizontal="right"/>
    </xf>
    <xf numFmtId="164" fontId="5" fillId="0" borderId="13" xfId="0" applyNumberFormat="1" applyFont="1" applyFill="1" applyBorder="1" applyAlignment="1" applyProtection="1">
      <alignment horizontal="right" wrapText="1"/>
      <protection locked="0"/>
    </xf>
    <xf numFmtId="164" fontId="5" fillId="0" borderId="13" xfId="0" applyNumberFormat="1" applyFont="1" applyFill="1" applyBorder="1" applyAlignment="1" applyProtection="1">
      <alignment horizontal="right" wrapText="1"/>
      <protection locked="0"/>
    </xf>
    <xf numFmtId="0" fontId="4" fillId="0" borderId="18" xfId="0" applyFont="1" applyBorder="1" applyAlignment="1">
      <alignment horizontal="center"/>
    </xf>
    <xf numFmtId="49" fontId="25" fillId="0" borderId="13" xfId="0" applyNumberFormat="1" applyFont="1" applyBorder="1" applyAlignment="1">
      <alignment horizontal="center"/>
    </xf>
    <xf numFmtId="14" fontId="4" fillId="0" borderId="13" xfId="0" applyNumberFormat="1" applyFont="1" applyBorder="1" applyAlignment="1">
      <alignment horizontal="center"/>
    </xf>
    <xf numFmtId="49" fontId="4" fillId="0" borderId="13" xfId="0" applyNumberFormat="1" applyFont="1" applyBorder="1" applyAlignment="1" applyProtection="1">
      <alignment horizontal="center"/>
      <protection locked="0"/>
    </xf>
    <xf numFmtId="49" fontId="4" fillId="0" borderId="13" xfId="0" applyNumberFormat="1" applyFont="1" applyBorder="1" applyAlignment="1">
      <alignment horizontal="center"/>
    </xf>
    <xf numFmtId="0" fontId="5" fillId="0" borderId="24" xfId="25" applyFont="1" applyFill="1" applyBorder="1" applyAlignment="1">
      <alignment horizontal="center" vertical="center" wrapText="1"/>
    </xf>
    <xf numFmtId="0" fontId="5" fillId="0" borderId="13" xfId="25" applyFont="1" applyFill="1" applyBorder="1" applyAlignment="1">
      <alignment horizontal="center" vertical="center" wrapText="1"/>
    </xf>
    <xf numFmtId="0" fontId="5" fillId="0" borderId="13" xfId="25" applyFont="1" applyFill="1" applyBorder="1" applyAlignment="1">
      <alignment horizontal="center" vertical="center" wrapText="1"/>
    </xf>
    <xf numFmtId="0" fontId="5" fillId="0" borderId="24" xfId="25" applyFont="1" applyFill="1" applyBorder="1" applyAlignment="1" applyProtection="1">
      <alignment wrapText="1"/>
    </xf>
    <xf numFmtId="49" fontId="5" fillId="0" borderId="13" xfId="25" applyNumberFormat="1" applyFont="1" applyFill="1" applyBorder="1" applyAlignment="1" applyProtection="1">
      <alignment horizontal="center"/>
    </xf>
    <xf numFmtId="49" fontId="5" fillId="0" borderId="13" xfId="25" applyNumberFormat="1" applyFont="1" applyFill="1" applyBorder="1" applyAlignment="1" applyProtection="1">
      <alignment horizontal="center"/>
    </xf>
    <xf numFmtId="164" fontId="5" fillId="0" borderId="13" xfId="25" applyNumberFormat="1" applyFont="1" applyFill="1" applyBorder="1" applyAlignment="1" applyProtection="1">
      <alignment horizontal="right"/>
    </xf>
    <xf numFmtId="0" fontId="5" fillId="0" borderId="20" xfId="25" applyFont="1" applyFill="1" applyBorder="1" applyAlignment="1" applyProtection="1">
      <alignment horizontal="left" wrapText="1" indent="1"/>
    </xf>
    <xf numFmtId="49" fontId="5" fillId="0" borderId="18" xfId="25" applyNumberFormat="1" applyFont="1" applyFill="1" applyBorder="1" applyAlignment="1" applyProtection="1">
      <alignment horizontal="center"/>
    </xf>
    <xf numFmtId="49" fontId="5" fillId="0" borderId="15" xfId="25" applyNumberFormat="1" applyFont="1" applyFill="1" applyBorder="1" applyAlignment="1" applyProtection="1">
      <alignment horizontal="center"/>
    </xf>
    <xf numFmtId="49" fontId="5" fillId="0" borderId="20" xfId="25" applyNumberFormat="1" applyFont="1" applyFill="1" applyBorder="1" applyAlignment="1" applyProtection="1">
      <alignment horizontal="center"/>
    </xf>
    <xf numFmtId="49" fontId="5" fillId="0" borderId="19" xfId="25" applyNumberFormat="1" applyFont="1" applyFill="1" applyBorder="1" applyAlignment="1" applyProtection="1">
      <alignment horizontal="center"/>
    </xf>
    <xf numFmtId="164" fontId="5" fillId="0" borderId="18" xfId="25" applyNumberFormat="1" applyFont="1" applyFill="1" applyBorder="1" applyAlignment="1" applyProtection="1">
      <alignment horizontal="right"/>
    </xf>
    <xf numFmtId="0" fontId="5" fillId="0" borderId="11" xfId="25" applyNumberFormat="1" applyFont="1" applyFill="1" applyBorder="1" applyAlignment="1" applyProtection="1">
      <alignment horizontal="left" wrapText="1" indent="1"/>
    </xf>
    <xf numFmtId="49" fontId="5" fillId="0" borderId="10" xfId="25" applyNumberFormat="1" applyFont="1" applyFill="1" applyBorder="1" applyAlignment="1" applyProtection="1">
      <alignment horizontal="center" wrapText="1"/>
    </xf>
    <xf numFmtId="49" fontId="5" fillId="0" borderId="17" xfId="25" applyNumberFormat="1" applyFont="1" applyFill="1" applyBorder="1" applyAlignment="1" applyProtection="1">
      <alignment horizontal="center" wrapText="1"/>
    </xf>
    <xf numFmtId="49" fontId="5" fillId="0" borderId="11" xfId="25" applyNumberFormat="1" applyFont="1" applyFill="1" applyBorder="1" applyAlignment="1" applyProtection="1">
      <alignment horizontal="center" wrapText="1"/>
    </xf>
    <xf numFmtId="49" fontId="5" fillId="0" borderId="16" xfId="25" applyNumberFormat="1" applyFont="1" applyFill="1" applyBorder="1" applyAlignment="1" applyProtection="1">
      <alignment horizontal="center" wrapText="1"/>
    </xf>
    <xf numFmtId="164" fontId="5" fillId="0" borderId="10" xfId="25" applyNumberFormat="1" applyFont="1" applyFill="1" applyBorder="1" applyAlignment="1" applyProtection="1">
      <alignment horizontal="right" wrapText="1"/>
    </xf>
    <xf numFmtId="0" fontId="5" fillId="0" borderId="18" xfId="0" applyFont="1" applyBorder="1" applyAlignment="1" applyProtection="1">
      <alignment horizontal="center" vertical="center" wrapText="1"/>
    </xf>
    <xf numFmtId="49" fontId="4" fillId="0" borderId="13" xfId="0" applyNumberFormat="1" applyFont="1" applyBorder="1" applyAlignment="1" applyProtection="1">
      <alignment horizontal="center" wrapText="1"/>
      <protection locked="0"/>
    </xf>
    <xf numFmtId="0" fontId="4" fillId="0" borderId="24" xfId="0" applyNumberFormat="1" applyFont="1" applyFill="1" applyBorder="1" applyAlignment="1" applyProtection="1">
      <alignment horizontal="left" wrapText="1"/>
      <protection locked="0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Обычный_ТРАФАРЕТ" xfId="25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Хороший" xfId="2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5"/>
  <sheetViews>
    <sheetView view="pageBreakPreview" zoomScale="60" zoomScaleNormal="100" workbookViewId="0">
      <selection activeCell="I16" sqref="I16"/>
    </sheetView>
  </sheetViews>
  <sheetFormatPr defaultColWidth="69.28515625" defaultRowHeight="15.75"/>
  <cols>
    <col min="1" max="1" width="21.140625" style="28" customWidth="1"/>
    <col min="2" max="2" width="4.28515625" style="29" customWidth="1"/>
    <col min="3" max="3" width="15.5703125" style="29" customWidth="1"/>
    <col min="4" max="4" width="3.85546875" style="29" customWidth="1"/>
    <col min="5" max="5" width="15.7109375" style="29" customWidth="1"/>
    <col min="6" max="6" width="9.28515625" style="29" customWidth="1"/>
    <col min="7" max="7" width="6.85546875" style="29" customWidth="1"/>
    <col min="8" max="8" width="15.5703125" style="29" hidden="1" customWidth="1"/>
    <col min="9" max="12" width="15.5703125" style="29" customWidth="1"/>
    <col min="13" max="13" width="15.5703125" style="28" customWidth="1"/>
    <col min="14" max="14" width="15.5703125" style="28" hidden="1" customWidth="1"/>
    <col min="15" max="16" width="15.5703125" style="28" customWidth="1"/>
    <col min="17" max="17" width="7.7109375" style="28" hidden="1" customWidth="1"/>
    <col min="18" max="18" width="7.28515625" style="28" customWidth="1"/>
    <col min="19" max="19" width="16" style="28" customWidth="1"/>
    <col min="20" max="16384" width="69.28515625" style="28"/>
  </cols>
  <sheetData>
    <row r="1" spans="1:18">
      <c r="A1" s="30"/>
      <c r="B1" s="30"/>
      <c r="C1" s="83" t="s">
        <v>108</v>
      </c>
      <c r="D1" s="83"/>
      <c r="E1" s="83"/>
      <c r="F1" s="83"/>
      <c r="G1" s="83"/>
      <c r="H1" s="83"/>
      <c r="I1" s="83"/>
      <c r="J1" s="83"/>
      <c r="K1" s="52"/>
      <c r="M1" s="48"/>
      <c r="O1" s="48"/>
    </row>
    <row r="2" spans="1:18">
      <c r="A2" s="30"/>
      <c r="B2" s="30"/>
      <c r="C2" s="85" t="s">
        <v>107</v>
      </c>
      <c r="D2" s="85"/>
      <c r="E2" s="85"/>
      <c r="F2" s="85"/>
      <c r="G2" s="85"/>
      <c r="H2" s="85"/>
      <c r="I2" s="85"/>
      <c r="J2" s="85"/>
      <c r="K2" s="53"/>
      <c r="L2" s="28"/>
      <c r="P2" s="113" t="s">
        <v>106</v>
      </c>
    </row>
    <row r="3" spans="1:18">
      <c r="A3" s="30"/>
      <c r="B3" s="30"/>
      <c r="C3" s="83" t="s">
        <v>105</v>
      </c>
      <c r="D3" s="83"/>
      <c r="E3" s="83"/>
      <c r="F3" s="83"/>
      <c r="G3" s="83"/>
      <c r="H3" s="83"/>
      <c r="I3" s="83"/>
      <c r="J3" s="83"/>
      <c r="K3" s="52"/>
      <c r="L3" s="28"/>
      <c r="O3" s="47" t="s">
        <v>104</v>
      </c>
      <c r="P3" s="114" t="s">
        <v>103</v>
      </c>
      <c r="Q3" s="28">
        <v>5</v>
      </c>
    </row>
    <row r="4" spans="1:18" ht="17.25">
      <c r="A4" s="51"/>
      <c r="E4" s="47" t="s">
        <v>102</v>
      </c>
      <c r="F4" s="84" t="s">
        <v>111</v>
      </c>
      <c r="G4" s="84"/>
      <c r="H4" s="84"/>
      <c r="I4" s="49"/>
      <c r="J4" s="48"/>
      <c r="K4" s="48"/>
      <c r="L4" s="47"/>
      <c r="O4" s="47" t="s">
        <v>101</v>
      </c>
      <c r="P4" s="115">
        <v>45658</v>
      </c>
      <c r="Q4" s="28">
        <v>500</v>
      </c>
    </row>
    <row r="5" spans="1:18" ht="17.25">
      <c r="A5" s="51"/>
      <c r="E5" s="47"/>
      <c r="F5" s="50"/>
      <c r="G5" s="50"/>
      <c r="H5" s="50"/>
      <c r="I5" s="49"/>
      <c r="J5" s="48"/>
      <c r="K5" s="48"/>
      <c r="L5" s="47"/>
      <c r="O5" s="47"/>
      <c r="P5" s="115"/>
    </row>
    <row r="6" spans="1:18">
      <c r="A6" s="45"/>
      <c r="B6" s="44"/>
      <c r="C6" s="44"/>
      <c r="D6" s="44"/>
      <c r="E6" s="44"/>
      <c r="F6" s="44"/>
      <c r="G6" s="44"/>
      <c r="H6" s="44"/>
      <c r="I6" s="44"/>
      <c r="J6" s="32"/>
      <c r="K6" s="32"/>
      <c r="L6" s="32"/>
      <c r="O6" s="47" t="s">
        <v>100</v>
      </c>
      <c r="P6" s="116" t="s">
        <v>109</v>
      </c>
      <c r="Q6" s="28" t="s">
        <v>112</v>
      </c>
    </row>
    <row r="7" spans="1:18" ht="15.75" customHeight="1">
      <c r="A7" s="74" t="s">
        <v>99</v>
      </c>
      <c r="B7" s="74"/>
      <c r="C7" s="95" t="s">
        <v>335</v>
      </c>
      <c r="D7" s="95"/>
      <c r="E7" s="95"/>
      <c r="F7" s="95"/>
      <c r="G7" s="95"/>
      <c r="H7" s="95"/>
      <c r="I7" s="95"/>
      <c r="J7" s="95"/>
      <c r="K7" s="95"/>
      <c r="L7" s="95"/>
      <c r="M7" s="95"/>
      <c r="O7" s="47" t="s">
        <v>98</v>
      </c>
      <c r="P7" s="116" t="s">
        <v>110</v>
      </c>
      <c r="Q7" s="28" t="s">
        <v>113</v>
      </c>
    </row>
    <row r="8" spans="1:18">
      <c r="A8" s="74" t="s">
        <v>97</v>
      </c>
      <c r="B8" s="74"/>
      <c r="C8" s="96" t="s">
        <v>336</v>
      </c>
      <c r="D8" s="96"/>
      <c r="E8" s="96"/>
      <c r="F8" s="96"/>
      <c r="G8" s="96"/>
      <c r="H8" s="96"/>
      <c r="I8" s="96"/>
      <c r="J8" s="96"/>
      <c r="K8" s="96"/>
      <c r="L8" s="96"/>
      <c r="M8" s="96"/>
      <c r="O8" s="32"/>
      <c r="P8" s="117"/>
    </row>
    <row r="9" spans="1:18">
      <c r="A9" s="74" t="s">
        <v>96</v>
      </c>
      <c r="B9" s="74"/>
      <c r="C9" s="44"/>
      <c r="D9" s="44"/>
      <c r="E9" s="44"/>
      <c r="F9" s="44"/>
      <c r="G9" s="44"/>
      <c r="H9" s="44"/>
      <c r="I9" s="44"/>
      <c r="J9" s="32"/>
      <c r="K9" s="32"/>
      <c r="L9" s="32"/>
      <c r="O9" s="47" t="s">
        <v>95</v>
      </c>
      <c r="P9" s="117">
        <v>383</v>
      </c>
    </row>
    <row r="10" spans="1:18">
      <c r="A10" s="74" t="s">
        <v>94</v>
      </c>
      <c r="B10" s="74"/>
      <c r="C10" s="44"/>
      <c r="D10" s="44"/>
      <c r="E10" s="44"/>
      <c r="F10" s="44"/>
      <c r="G10" s="44"/>
      <c r="H10" s="44"/>
      <c r="I10" s="44"/>
      <c r="J10" s="32"/>
      <c r="K10" s="32"/>
      <c r="L10" s="32"/>
      <c r="Q10" s="28">
        <v>3</v>
      </c>
    </row>
    <row r="11" spans="1:18">
      <c r="A11" s="45"/>
      <c r="B11" s="44"/>
      <c r="C11" s="44"/>
      <c r="D11" s="44"/>
      <c r="E11" s="28"/>
      <c r="F11" s="77" t="s">
        <v>93</v>
      </c>
      <c r="G11" s="77"/>
      <c r="H11" s="77"/>
      <c r="I11" s="77"/>
      <c r="J11" s="46"/>
      <c r="K11" s="46"/>
      <c r="L11" s="32"/>
    </row>
    <row r="12" spans="1:18">
      <c r="A12" s="45"/>
      <c r="B12" s="44"/>
      <c r="C12" s="44"/>
      <c r="D12" s="44"/>
      <c r="E12" s="44"/>
      <c r="F12" s="44"/>
      <c r="G12" s="44"/>
      <c r="H12" s="44"/>
      <c r="I12" s="44"/>
      <c r="J12" s="32"/>
      <c r="K12" s="32"/>
      <c r="L12" s="32"/>
      <c r="M12" s="32"/>
      <c r="N12" s="32"/>
      <c r="O12" s="68"/>
      <c r="P12" s="68"/>
    </row>
    <row r="13" spans="1:18">
      <c r="A13" s="73" t="s">
        <v>0</v>
      </c>
      <c r="B13" s="78" t="s">
        <v>92</v>
      </c>
      <c r="C13" s="78" t="s">
        <v>1</v>
      </c>
      <c r="D13" s="79" t="s">
        <v>91</v>
      </c>
      <c r="E13" s="80"/>
      <c r="F13" s="69" t="s">
        <v>90</v>
      </c>
      <c r="G13" s="70"/>
      <c r="H13" s="73"/>
      <c r="I13" s="78" t="s">
        <v>89</v>
      </c>
      <c r="J13" s="78" t="s">
        <v>88</v>
      </c>
      <c r="K13" s="71" t="s">
        <v>87</v>
      </c>
      <c r="L13" s="71" t="s">
        <v>86</v>
      </c>
      <c r="M13" s="71" t="s">
        <v>85</v>
      </c>
      <c r="N13" s="71" t="s">
        <v>84</v>
      </c>
      <c r="O13" s="69" t="s">
        <v>2</v>
      </c>
      <c r="P13" s="70"/>
      <c r="Q13" s="33"/>
      <c r="R13" s="33"/>
    </row>
    <row r="14" spans="1:18" ht="48">
      <c r="A14" s="73"/>
      <c r="B14" s="78"/>
      <c r="C14" s="78"/>
      <c r="D14" s="81"/>
      <c r="E14" s="82"/>
      <c r="F14" s="69" t="s">
        <v>83</v>
      </c>
      <c r="G14" s="73"/>
      <c r="H14" s="43" t="s">
        <v>82</v>
      </c>
      <c r="I14" s="78"/>
      <c r="J14" s="78"/>
      <c r="K14" s="72"/>
      <c r="L14" s="72"/>
      <c r="M14" s="72"/>
      <c r="N14" s="72"/>
      <c r="O14" s="42" t="s">
        <v>81</v>
      </c>
      <c r="P14" s="41" t="s">
        <v>80</v>
      </c>
      <c r="Q14" s="33"/>
      <c r="R14" s="33"/>
    </row>
    <row r="15" spans="1:18">
      <c r="A15" s="40">
        <v>1</v>
      </c>
      <c r="B15" s="38">
        <v>2</v>
      </c>
      <c r="C15" s="38">
        <v>3</v>
      </c>
      <c r="D15" s="75">
        <v>4</v>
      </c>
      <c r="E15" s="76"/>
      <c r="F15" s="75">
        <v>5</v>
      </c>
      <c r="G15" s="76"/>
      <c r="H15" s="38">
        <v>6</v>
      </c>
      <c r="I15" s="38">
        <v>7</v>
      </c>
      <c r="J15" s="38">
        <v>8</v>
      </c>
      <c r="K15" s="39" t="s">
        <v>79</v>
      </c>
      <c r="L15" s="38">
        <v>9</v>
      </c>
      <c r="M15" s="38">
        <v>10</v>
      </c>
      <c r="N15" s="38">
        <v>11</v>
      </c>
      <c r="O15" s="38">
        <v>12</v>
      </c>
      <c r="P15" s="66">
        <v>13</v>
      </c>
      <c r="Q15" s="33"/>
      <c r="R15" s="33"/>
    </row>
    <row r="16" spans="1:18" ht="22.5">
      <c r="A16" s="97" t="s">
        <v>78</v>
      </c>
      <c r="B16" s="102" t="s">
        <v>76</v>
      </c>
      <c r="C16" s="102" t="s">
        <v>76</v>
      </c>
      <c r="D16" s="103" t="s">
        <v>76</v>
      </c>
      <c r="E16" s="103"/>
      <c r="F16" s="108">
        <v>344245.91</v>
      </c>
      <c r="G16" s="108"/>
      <c r="H16" s="104">
        <v>0</v>
      </c>
      <c r="I16" s="104">
        <v>2490555159.6399999</v>
      </c>
      <c r="J16" s="104">
        <v>2490005963.96</v>
      </c>
      <c r="K16" s="104">
        <v>2490005963.96</v>
      </c>
      <c r="L16" s="104">
        <v>132009.1</v>
      </c>
      <c r="M16" s="104">
        <v>476255.01</v>
      </c>
      <c r="N16" s="104">
        <v>0</v>
      </c>
      <c r="O16" s="104">
        <v>549195.68000000005</v>
      </c>
      <c r="P16" s="104">
        <v>549195.68000000005</v>
      </c>
      <c r="Q16" s="33"/>
      <c r="R16" s="33"/>
    </row>
    <row r="17" spans="1:18">
      <c r="A17" s="98" t="s">
        <v>77</v>
      </c>
      <c r="B17" s="102"/>
      <c r="C17" s="102"/>
      <c r="D17" s="103"/>
      <c r="E17" s="103"/>
      <c r="F17" s="104"/>
      <c r="G17" s="104"/>
      <c r="H17" s="104"/>
      <c r="I17" s="104"/>
      <c r="J17" s="104"/>
      <c r="K17" s="104"/>
      <c r="L17" s="104"/>
      <c r="M17" s="104"/>
      <c r="N17" s="104"/>
      <c r="O17" s="104"/>
      <c r="P17" s="104"/>
      <c r="Q17" s="33"/>
      <c r="R17" s="33"/>
    </row>
    <row r="18" spans="1:18" ht="33">
      <c r="A18" s="99" t="s">
        <v>115</v>
      </c>
      <c r="B18" s="105" t="s">
        <v>114</v>
      </c>
      <c r="C18" s="105" t="s">
        <v>76</v>
      </c>
      <c r="D18" s="105" t="s">
        <v>76</v>
      </c>
      <c r="E18" s="105" t="s">
        <v>76</v>
      </c>
      <c r="F18" s="109"/>
      <c r="G18" s="109"/>
      <c r="H18" s="110"/>
      <c r="I18" s="110">
        <v>2000000</v>
      </c>
      <c r="J18" s="110">
        <v>2000000</v>
      </c>
      <c r="K18" s="110">
        <v>2000000</v>
      </c>
      <c r="L18" s="110"/>
      <c r="M18" s="110"/>
      <c r="N18" s="110"/>
      <c r="O18" s="110">
        <v>0</v>
      </c>
      <c r="P18" s="110"/>
      <c r="Q18" s="37"/>
      <c r="R18" s="33"/>
    </row>
    <row r="19" spans="1:18">
      <c r="A19" s="100" t="s">
        <v>117</v>
      </c>
      <c r="B19" s="105" t="s">
        <v>116</v>
      </c>
      <c r="C19" s="105" t="s">
        <v>116</v>
      </c>
      <c r="D19" s="105"/>
      <c r="E19" s="105"/>
      <c r="F19" s="109"/>
      <c r="G19" s="109"/>
      <c r="H19" s="110"/>
      <c r="I19" s="110"/>
      <c r="J19" s="110"/>
      <c r="K19" s="110"/>
      <c r="L19" s="110"/>
      <c r="M19" s="110"/>
      <c r="N19" s="110"/>
      <c r="O19" s="110"/>
      <c r="P19" s="110"/>
      <c r="Q19" s="37">
        <v>0</v>
      </c>
      <c r="R19" s="33"/>
    </row>
    <row r="20" spans="1:18" ht="69.75" customHeight="1">
      <c r="A20" s="101" t="s">
        <v>119</v>
      </c>
      <c r="B20" s="106" t="s">
        <v>114</v>
      </c>
      <c r="C20" s="106" t="s">
        <v>118</v>
      </c>
      <c r="D20" s="106" t="s">
        <v>121</v>
      </c>
      <c r="E20" s="106" t="s">
        <v>122</v>
      </c>
      <c r="F20" s="111"/>
      <c r="G20" s="111"/>
      <c r="H20" s="112"/>
      <c r="I20" s="112">
        <v>2000000</v>
      </c>
      <c r="J20" s="112">
        <v>2000000</v>
      </c>
      <c r="K20" s="112">
        <v>2000000</v>
      </c>
      <c r="L20" s="112"/>
      <c r="M20" s="112"/>
      <c r="N20" s="112"/>
      <c r="O20" s="104">
        <f>F20+I20+L20-J20-M20+N20</f>
        <v>0</v>
      </c>
      <c r="P20" s="112"/>
      <c r="Q20" s="36" t="s">
        <v>120</v>
      </c>
      <c r="R20" s="33"/>
    </row>
    <row r="21" spans="1:18" ht="33">
      <c r="A21" s="99" t="s">
        <v>124</v>
      </c>
      <c r="B21" s="105" t="s">
        <v>123</v>
      </c>
      <c r="C21" s="105" t="s">
        <v>76</v>
      </c>
      <c r="D21" s="105" t="s">
        <v>76</v>
      </c>
      <c r="E21" s="105" t="s">
        <v>76</v>
      </c>
      <c r="F21" s="109"/>
      <c r="G21" s="109"/>
      <c r="H21" s="110"/>
      <c r="I21" s="110">
        <v>178014400</v>
      </c>
      <c r="J21" s="110">
        <v>178014400</v>
      </c>
      <c r="K21" s="110">
        <v>178014400</v>
      </c>
      <c r="L21" s="110"/>
      <c r="M21" s="110"/>
      <c r="N21" s="110"/>
      <c r="O21" s="110">
        <v>0</v>
      </c>
      <c r="P21" s="110"/>
      <c r="Q21" s="37"/>
      <c r="R21" s="33"/>
    </row>
    <row r="22" spans="1:18">
      <c r="A22" s="100" t="s">
        <v>117</v>
      </c>
      <c r="B22" s="105" t="s">
        <v>116</v>
      </c>
      <c r="C22" s="105" t="s">
        <v>116</v>
      </c>
      <c r="D22" s="105"/>
      <c r="E22" s="105"/>
      <c r="F22" s="109"/>
      <c r="G22" s="109"/>
      <c r="H22" s="110"/>
      <c r="I22" s="110"/>
      <c r="J22" s="110"/>
      <c r="K22" s="110"/>
      <c r="L22" s="110"/>
      <c r="M22" s="110"/>
      <c r="N22" s="110"/>
      <c r="O22" s="110"/>
      <c r="P22" s="110"/>
      <c r="Q22" s="37">
        <v>0</v>
      </c>
      <c r="R22" s="33"/>
    </row>
    <row r="23" spans="1:18" ht="75.75" customHeight="1">
      <c r="A23" s="101" t="s">
        <v>126</v>
      </c>
      <c r="B23" s="106" t="s">
        <v>123</v>
      </c>
      <c r="C23" s="106" t="s">
        <v>125</v>
      </c>
      <c r="D23" s="106" t="s">
        <v>127</v>
      </c>
      <c r="E23" s="106" t="s">
        <v>128</v>
      </c>
      <c r="F23" s="111"/>
      <c r="G23" s="111"/>
      <c r="H23" s="112"/>
      <c r="I23" s="112">
        <v>173014400</v>
      </c>
      <c r="J23" s="112">
        <v>173014400</v>
      </c>
      <c r="K23" s="112">
        <v>173014400</v>
      </c>
      <c r="L23" s="112"/>
      <c r="M23" s="112"/>
      <c r="N23" s="112"/>
      <c r="O23" s="104">
        <f>F23+I23+L23-J23-M23+N23</f>
        <v>0</v>
      </c>
      <c r="P23" s="112"/>
      <c r="Q23" s="36" t="s">
        <v>120</v>
      </c>
      <c r="R23" s="33"/>
    </row>
    <row r="24" spans="1:18" ht="57" customHeight="1">
      <c r="A24" s="101" t="s">
        <v>130</v>
      </c>
      <c r="B24" s="106" t="s">
        <v>123</v>
      </c>
      <c r="C24" s="106" t="s">
        <v>129</v>
      </c>
      <c r="D24" s="106" t="s">
        <v>127</v>
      </c>
      <c r="E24" s="106" t="s">
        <v>131</v>
      </c>
      <c r="F24" s="111"/>
      <c r="G24" s="111"/>
      <c r="H24" s="112"/>
      <c r="I24" s="112">
        <v>5000000</v>
      </c>
      <c r="J24" s="112">
        <v>5000000</v>
      </c>
      <c r="K24" s="112">
        <v>5000000</v>
      </c>
      <c r="L24" s="112"/>
      <c r="M24" s="112"/>
      <c r="N24" s="112"/>
      <c r="O24" s="104">
        <f>F24+I24+L24-J24-M24+N24</f>
        <v>0</v>
      </c>
      <c r="P24" s="112"/>
      <c r="Q24" s="36" t="s">
        <v>120</v>
      </c>
      <c r="R24" s="33"/>
    </row>
    <row r="25" spans="1:18">
      <c r="A25" s="99">
        <v>806</v>
      </c>
      <c r="B25" s="105" t="s">
        <v>132</v>
      </c>
      <c r="C25" s="105" t="s">
        <v>76</v>
      </c>
      <c r="D25" s="105" t="s">
        <v>76</v>
      </c>
      <c r="E25" s="105" t="s">
        <v>76</v>
      </c>
      <c r="F25" s="109"/>
      <c r="G25" s="109"/>
      <c r="H25" s="110"/>
      <c r="I25" s="110">
        <v>42004.82</v>
      </c>
      <c r="J25" s="110">
        <v>42004.82</v>
      </c>
      <c r="K25" s="110">
        <v>42004.82</v>
      </c>
      <c r="L25" s="110"/>
      <c r="M25" s="110"/>
      <c r="N25" s="110"/>
      <c r="O25" s="110">
        <v>0</v>
      </c>
      <c r="P25" s="110"/>
      <c r="Q25" s="37"/>
      <c r="R25" s="33"/>
    </row>
    <row r="26" spans="1:18">
      <c r="A26" s="100" t="s">
        <v>117</v>
      </c>
      <c r="B26" s="105" t="s">
        <v>116</v>
      </c>
      <c r="C26" s="105" t="s">
        <v>116</v>
      </c>
      <c r="D26" s="105"/>
      <c r="E26" s="105"/>
      <c r="F26" s="109"/>
      <c r="G26" s="109"/>
      <c r="H26" s="110"/>
      <c r="I26" s="110"/>
      <c r="J26" s="110"/>
      <c r="K26" s="110"/>
      <c r="L26" s="110"/>
      <c r="M26" s="110"/>
      <c r="N26" s="110"/>
      <c r="O26" s="110"/>
      <c r="P26" s="110"/>
      <c r="Q26" s="37">
        <v>0</v>
      </c>
      <c r="R26" s="33"/>
    </row>
    <row r="27" spans="1:18" ht="79.5">
      <c r="A27" s="101" t="s">
        <v>134</v>
      </c>
      <c r="B27" s="106" t="s">
        <v>132</v>
      </c>
      <c r="C27" s="106" t="s">
        <v>133</v>
      </c>
      <c r="D27" s="106" t="s">
        <v>121</v>
      </c>
      <c r="E27" s="106" t="s">
        <v>135</v>
      </c>
      <c r="F27" s="111"/>
      <c r="G27" s="111"/>
      <c r="H27" s="112"/>
      <c r="I27" s="112">
        <v>42004.82</v>
      </c>
      <c r="J27" s="112">
        <v>42004.82</v>
      </c>
      <c r="K27" s="112">
        <v>42004.82</v>
      </c>
      <c r="L27" s="112"/>
      <c r="M27" s="112"/>
      <c r="N27" s="112"/>
      <c r="O27" s="104">
        <f>F27+I27+L27-J27-M27+N27</f>
        <v>0</v>
      </c>
      <c r="P27" s="112"/>
      <c r="Q27" s="36" t="s">
        <v>120</v>
      </c>
      <c r="R27" s="33"/>
    </row>
    <row r="28" spans="1:18" ht="43.5">
      <c r="A28" s="99" t="s">
        <v>137</v>
      </c>
      <c r="B28" s="105" t="s">
        <v>136</v>
      </c>
      <c r="C28" s="105" t="s">
        <v>76</v>
      </c>
      <c r="D28" s="105" t="s">
        <v>76</v>
      </c>
      <c r="E28" s="105" t="s">
        <v>76</v>
      </c>
      <c r="F28" s="109"/>
      <c r="G28" s="109"/>
      <c r="H28" s="110"/>
      <c r="I28" s="110">
        <v>116117379.15000001</v>
      </c>
      <c r="J28" s="110">
        <v>116117379.15000001</v>
      </c>
      <c r="K28" s="110">
        <v>116117379.15000001</v>
      </c>
      <c r="L28" s="110"/>
      <c r="M28" s="110"/>
      <c r="N28" s="110"/>
      <c r="O28" s="110">
        <v>0</v>
      </c>
      <c r="P28" s="110"/>
      <c r="Q28" s="37"/>
      <c r="R28" s="33"/>
    </row>
    <row r="29" spans="1:18">
      <c r="A29" s="100" t="s">
        <v>117</v>
      </c>
      <c r="B29" s="105" t="s">
        <v>116</v>
      </c>
      <c r="C29" s="105" t="s">
        <v>116</v>
      </c>
      <c r="D29" s="105"/>
      <c r="E29" s="105"/>
      <c r="F29" s="109"/>
      <c r="G29" s="109"/>
      <c r="H29" s="110"/>
      <c r="I29" s="110"/>
      <c r="J29" s="110"/>
      <c r="K29" s="110"/>
      <c r="L29" s="110"/>
      <c r="M29" s="110"/>
      <c r="N29" s="110"/>
      <c r="O29" s="110"/>
      <c r="P29" s="110"/>
      <c r="Q29" s="37">
        <v>0</v>
      </c>
      <c r="R29" s="33"/>
    </row>
    <row r="30" spans="1:18" ht="236.25" customHeight="1">
      <c r="A30" s="101" t="s">
        <v>139</v>
      </c>
      <c r="B30" s="106" t="s">
        <v>136</v>
      </c>
      <c r="C30" s="106" t="s">
        <v>138</v>
      </c>
      <c r="D30" s="106" t="s">
        <v>121</v>
      </c>
      <c r="E30" s="106" t="s">
        <v>140</v>
      </c>
      <c r="F30" s="111"/>
      <c r="G30" s="111"/>
      <c r="H30" s="112"/>
      <c r="I30" s="112">
        <v>14690100</v>
      </c>
      <c r="J30" s="112">
        <v>14690100</v>
      </c>
      <c r="K30" s="112">
        <v>14690100</v>
      </c>
      <c r="L30" s="112"/>
      <c r="M30" s="112"/>
      <c r="N30" s="112"/>
      <c r="O30" s="104">
        <f t="shared" ref="O30:O38" si="0">F30+I30+L30-J30-M30+N30</f>
        <v>0</v>
      </c>
      <c r="P30" s="112"/>
      <c r="Q30" s="36" t="s">
        <v>120</v>
      </c>
      <c r="R30" s="33"/>
    </row>
    <row r="31" spans="1:18" ht="173.25" customHeight="1">
      <c r="A31" s="101" t="s">
        <v>142</v>
      </c>
      <c r="B31" s="106" t="s">
        <v>136</v>
      </c>
      <c r="C31" s="106" t="s">
        <v>141</v>
      </c>
      <c r="D31" s="106" t="s">
        <v>121</v>
      </c>
      <c r="E31" s="106" t="s">
        <v>140</v>
      </c>
      <c r="F31" s="111"/>
      <c r="G31" s="111"/>
      <c r="H31" s="112"/>
      <c r="I31" s="112">
        <v>8068421.0599999996</v>
      </c>
      <c r="J31" s="112">
        <v>8068421.0599999996</v>
      </c>
      <c r="K31" s="112">
        <v>8068421.0599999996</v>
      </c>
      <c r="L31" s="112"/>
      <c r="M31" s="112"/>
      <c r="N31" s="112"/>
      <c r="O31" s="104">
        <f t="shared" si="0"/>
        <v>0</v>
      </c>
      <c r="P31" s="112"/>
      <c r="Q31" s="36" t="s">
        <v>120</v>
      </c>
      <c r="R31" s="33"/>
    </row>
    <row r="32" spans="1:18" ht="63" customHeight="1">
      <c r="A32" s="101" t="s">
        <v>144</v>
      </c>
      <c r="B32" s="106" t="s">
        <v>136</v>
      </c>
      <c r="C32" s="106" t="s">
        <v>143</v>
      </c>
      <c r="D32" s="106" t="s">
        <v>121</v>
      </c>
      <c r="E32" s="106" t="s">
        <v>145</v>
      </c>
      <c r="F32" s="111"/>
      <c r="G32" s="111"/>
      <c r="H32" s="112"/>
      <c r="I32" s="112">
        <v>35425455.700000003</v>
      </c>
      <c r="J32" s="112">
        <v>35425455.700000003</v>
      </c>
      <c r="K32" s="112">
        <v>35425455.700000003</v>
      </c>
      <c r="L32" s="112"/>
      <c r="M32" s="112"/>
      <c r="N32" s="112"/>
      <c r="O32" s="104">
        <f t="shared" si="0"/>
        <v>0</v>
      </c>
      <c r="P32" s="112"/>
      <c r="Q32" s="36" t="s">
        <v>120</v>
      </c>
      <c r="R32" s="33"/>
    </row>
    <row r="33" spans="1:18" ht="45.75">
      <c r="A33" s="101" t="s">
        <v>147</v>
      </c>
      <c r="B33" s="106" t="s">
        <v>136</v>
      </c>
      <c r="C33" s="106" t="s">
        <v>146</v>
      </c>
      <c r="D33" s="106" t="s">
        <v>121</v>
      </c>
      <c r="E33" s="106" t="s">
        <v>145</v>
      </c>
      <c r="F33" s="111"/>
      <c r="G33" s="111"/>
      <c r="H33" s="112"/>
      <c r="I33" s="112">
        <v>11380472.01</v>
      </c>
      <c r="J33" s="112">
        <v>11380472.01</v>
      </c>
      <c r="K33" s="112">
        <v>11380472.01</v>
      </c>
      <c r="L33" s="112"/>
      <c r="M33" s="112"/>
      <c r="N33" s="112"/>
      <c r="O33" s="104">
        <f t="shared" si="0"/>
        <v>0</v>
      </c>
      <c r="P33" s="112"/>
      <c r="Q33" s="36" t="s">
        <v>120</v>
      </c>
      <c r="R33" s="33"/>
    </row>
    <row r="34" spans="1:18" ht="79.5">
      <c r="A34" s="101" t="s">
        <v>149</v>
      </c>
      <c r="B34" s="106" t="s">
        <v>136</v>
      </c>
      <c r="C34" s="106" t="s">
        <v>148</v>
      </c>
      <c r="D34" s="106" t="s">
        <v>121</v>
      </c>
      <c r="E34" s="106" t="s">
        <v>150</v>
      </c>
      <c r="F34" s="111"/>
      <c r="G34" s="111"/>
      <c r="H34" s="112"/>
      <c r="I34" s="112">
        <v>1133892</v>
      </c>
      <c r="J34" s="112">
        <v>1133892</v>
      </c>
      <c r="K34" s="112">
        <v>1133892</v>
      </c>
      <c r="L34" s="112"/>
      <c r="M34" s="112"/>
      <c r="N34" s="112"/>
      <c r="O34" s="104">
        <f t="shared" si="0"/>
        <v>0</v>
      </c>
      <c r="P34" s="112"/>
      <c r="Q34" s="36" t="s">
        <v>120</v>
      </c>
      <c r="R34" s="33"/>
    </row>
    <row r="35" spans="1:18" ht="34.5">
      <c r="A35" s="101" t="s">
        <v>152</v>
      </c>
      <c r="B35" s="106" t="s">
        <v>136</v>
      </c>
      <c r="C35" s="106" t="s">
        <v>151</v>
      </c>
      <c r="D35" s="106" t="s">
        <v>121</v>
      </c>
      <c r="E35" s="106" t="s">
        <v>150</v>
      </c>
      <c r="F35" s="111"/>
      <c r="G35" s="111"/>
      <c r="H35" s="112"/>
      <c r="I35" s="112">
        <v>4803075.67</v>
      </c>
      <c r="J35" s="112">
        <v>4803075.67</v>
      </c>
      <c r="K35" s="112">
        <v>4803075.67</v>
      </c>
      <c r="L35" s="112"/>
      <c r="M35" s="112"/>
      <c r="N35" s="112"/>
      <c r="O35" s="104">
        <f t="shared" si="0"/>
        <v>0</v>
      </c>
      <c r="P35" s="112"/>
      <c r="Q35" s="36" t="s">
        <v>120</v>
      </c>
      <c r="R35" s="33"/>
    </row>
    <row r="36" spans="1:18" ht="51" customHeight="1">
      <c r="A36" s="101" t="s">
        <v>154</v>
      </c>
      <c r="B36" s="106" t="s">
        <v>136</v>
      </c>
      <c r="C36" s="106" t="s">
        <v>153</v>
      </c>
      <c r="D36" s="106" t="s">
        <v>121</v>
      </c>
      <c r="E36" s="106" t="s">
        <v>145</v>
      </c>
      <c r="F36" s="111"/>
      <c r="G36" s="111"/>
      <c r="H36" s="112"/>
      <c r="I36" s="112">
        <v>3273000</v>
      </c>
      <c r="J36" s="112">
        <v>3273000</v>
      </c>
      <c r="K36" s="112">
        <v>3273000</v>
      </c>
      <c r="L36" s="112"/>
      <c r="M36" s="112"/>
      <c r="N36" s="112"/>
      <c r="O36" s="104">
        <f t="shared" si="0"/>
        <v>0</v>
      </c>
      <c r="P36" s="112"/>
      <c r="Q36" s="36" t="s">
        <v>120</v>
      </c>
      <c r="R36" s="33"/>
    </row>
    <row r="37" spans="1:18" ht="68.25">
      <c r="A37" s="101" t="s">
        <v>156</v>
      </c>
      <c r="B37" s="106" t="s">
        <v>136</v>
      </c>
      <c r="C37" s="106" t="s">
        <v>155</v>
      </c>
      <c r="D37" s="106" t="s">
        <v>120</v>
      </c>
      <c r="E37" s="106" t="s">
        <v>157</v>
      </c>
      <c r="F37" s="111"/>
      <c r="G37" s="111"/>
      <c r="H37" s="112"/>
      <c r="I37" s="112">
        <v>4623193.41</v>
      </c>
      <c r="J37" s="112">
        <v>4623193.41</v>
      </c>
      <c r="K37" s="112">
        <v>4623193.41</v>
      </c>
      <c r="L37" s="112"/>
      <c r="M37" s="112"/>
      <c r="N37" s="112"/>
      <c r="O37" s="104">
        <f t="shared" si="0"/>
        <v>0</v>
      </c>
      <c r="P37" s="112"/>
      <c r="Q37" s="36" t="s">
        <v>120</v>
      </c>
      <c r="R37" s="33"/>
    </row>
    <row r="38" spans="1:18" ht="113.25">
      <c r="A38" s="101" t="s">
        <v>159</v>
      </c>
      <c r="B38" s="106" t="s">
        <v>136</v>
      </c>
      <c r="C38" s="106" t="s">
        <v>158</v>
      </c>
      <c r="D38" s="106" t="s">
        <v>121</v>
      </c>
      <c r="E38" s="106" t="s">
        <v>160</v>
      </c>
      <c r="F38" s="111"/>
      <c r="G38" s="111"/>
      <c r="H38" s="112"/>
      <c r="I38" s="112">
        <v>32719769.300000001</v>
      </c>
      <c r="J38" s="112">
        <v>32719769.300000001</v>
      </c>
      <c r="K38" s="112">
        <v>32719769.300000001</v>
      </c>
      <c r="L38" s="112"/>
      <c r="M38" s="112"/>
      <c r="N38" s="112"/>
      <c r="O38" s="104">
        <f t="shared" si="0"/>
        <v>0</v>
      </c>
      <c r="P38" s="112"/>
      <c r="Q38" s="36" t="s">
        <v>120</v>
      </c>
      <c r="R38" s="33"/>
    </row>
    <row r="39" spans="1:18" ht="43.5">
      <c r="A39" s="99" t="s">
        <v>162</v>
      </c>
      <c r="B39" s="105" t="s">
        <v>161</v>
      </c>
      <c r="C39" s="105" t="s">
        <v>76</v>
      </c>
      <c r="D39" s="105" t="s">
        <v>76</v>
      </c>
      <c r="E39" s="105" t="s">
        <v>76</v>
      </c>
      <c r="F39" s="109"/>
      <c r="G39" s="109"/>
      <c r="H39" s="110"/>
      <c r="I39" s="110">
        <v>7221351.4699999997</v>
      </c>
      <c r="J39" s="110">
        <v>7221351.4699999997</v>
      </c>
      <c r="K39" s="110">
        <v>7221351.4699999997</v>
      </c>
      <c r="L39" s="110"/>
      <c r="M39" s="110"/>
      <c r="N39" s="110"/>
      <c r="O39" s="110">
        <v>0</v>
      </c>
      <c r="P39" s="110"/>
      <c r="Q39" s="37"/>
      <c r="R39" s="33"/>
    </row>
    <row r="40" spans="1:18">
      <c r="A40" s="100" t="s">
        <v>117</v>
      </c>
      <c r="B40" s="105" t="s">
        <v>116</v>
      </c>
      <c r="C40" s="105" t="s">
        <v>116</v>
      </c>
      <c r="D40" s="105"/>
      <c r="E40" s="105"/>
      <c r="F40" s="109"/>
      <c r="G40" s="109"/>
      <c r="H40" s="110"/>
      <c r="I40" s="110"/>
      <c r="J40" s="110"/>
      <c r="K40" s="110"/>
      <c r="L40" s="110"/>
      <c r="M40" s="110"/>
      <c r="N40" s="110"/>
      <c r="O40" s="110"/>
      <c r="P40" s="110"/>
      <c r="Q40" s="37">
        <v>0</v>
      </c>
      <c r="R40" s="33"/>
    </row>
    <row r="41" spans="1:18" ht="124.5">
      <c r="A41" s="101" t="s">
        <v>164</v>
      </c>
      <c r="B41" s="106" t="s">
        <v>161</v>
      </c>
      <c r="C41" s="106" t="s">
        <v>163</v>
      </c>
      <c r="D41" s="106" t="s">
        <v>121</v>
      </c>
      <c r="E41" s="106" t="s">
        <v>165</v>
      </c>
      <c r="F41" s="111"/>
      <c r="G41" s="111"/>
      <c r="H41" s="112"/>
      <c r="I41" s="112">
        <v>5300000</v>
      </c>
      <c r="J41" s="112">
        <v>5300000</v>
      </c>
      <c r="K41" s="112">
        <v>5300000</v>
      </c>
      <c r="L41" s="112"/>
      <c r="M41" s="112"/>
      <c r="N41" s="112"/>
      <c r="O41" s="104">
        <f>F41+I41+L41-J41-M41+N41</f>
        <v>0</v>
      </c>
      <c r="P41" s="112"/>
      <c r="Q41" s="36" t="s">
        <v>120</v>
      </c>
      <c r="R41" s="33"/>
    </row>
    <row r="42" spans="1:18" ht="34.5">
      <c r="A42" s="101" t="s">
        <v>167</v>
      </c>
      <c r="B42" s="106" t="s">
        <v>161</v>
      </c>
      <c r="C42" s="106" t="s">
        <v>166</v>
      </c>
      <c r="D42" s="106" t="s">
        <v>121</v>
      </c>
      <c r="E42" s="106" t="s">
        <v>168</v>
      </c>
      <c r="F42" s="111"/>
      <c r="G42" s="111"/>
      <c r="H42" s="112"/>
      <c r="I42" s="112">
        <v>1921351.47</v>
      </c>
      <c r="J42" s="112">
        <v>1921351.47</v>
      </c>
      <c r="K42" s="112">
        <v>1921351.47</v>
      </c>
      <c r="L42" s="112"/>
      <c r="M42" s="112"/>
      <c r="N42" s="112"/>
      <c r="O42" s="104">
        <f>F42+I42+L42-J42-M42+N42</f>
        <v>0</v>
      </c>
      <c r="P42" s="112"/>
      <c r="Q42" s="36" t="s">
        <v>120</v>
      </c>
      <c r="R42" s="33"/>
    </row>
    <row r="43" spans="1:18" ht="43.5">
      <c r="A43" s="99" t="s">
        <v>169</v>
      </c>
      <c r="B43" s="105" t="s">
        <v>12</v>
      </c>
      <c r="C43" s="105" t="s">
        <v>76</v>
      </c>
      <c r="D43" s="105" t="s">
        <v>76</v>
      </c>
      <c r="E43" s="105" t="s">
        <v>76</v>
      </c>
      <c r="F43" s="109"/>
      <c r="G43" s="109"/>
      <c r="H43" s="110"/>
      <c r="I43" s="110">
        <v>1329811909.5999999</v>
      </c>
      <c r="J43" s="110">
        <v>1329811909.5999999</v>
      </c>
      <c r="K43" s="110">
        <v>1329811909.5999999</v>
      </c>
      <c r="L43" s="110"/>
      <c r="M43" s="110"/>
      <c r="N43" s="110"/>
      <c r="O43" s="110">
        <v>0</v>
      </c>
      <c r="P43" s="110"/>
      <c r="Q43" s="37"/>
      <c r="R43" s="33"/>
    </row>
    <row r="44" spans="1:18">
      <c r="A44" s="100" t="s">
        <v>117</v>
      </c>
      <c r="B44" s="105" t="s">
        <v>116</v>
      </c>
      <c r="C44" s="105" t="s">
        <v>116</v>
      </c>
      <c r="D44" s="105"/>
      <c r="E44" s="105"/>
      <c r="F44" s="109"/>
      <c r="G44" s="109"/>
      <c r="H44" s="110"/>
      <c r="I44" s="110"/>
      <c r="J44" s="110"/>
      <c r="K44" s="110"/>
      <c r="L44" s="110"/>
      <c r="M44" s="110"/>
      <c r="N44" s="110"/>
      <c r="O44" s="110"/>
      <c r="P44" s="110"/>
      <c r="Q44" s="37">
        <v>0</v>
      </c>
      <c r="R44" s="33"/>
    </row>
    <row r="45" spans="1:18" ht="79.5">
      <c r="A45" s="101" t="s">
        <v>13</v>
      </c>
      <c r="B45" s="106" t="s">
        <v>12</v>
      </c>
      <c r="C45" s="106" t="s">
        <v>14</v>
      </c>
      <c r="D45" s="106"/>
      <c r="E45" s="106" t="s">
        <v>165</v>
      </c>
      <c r="F45" s="111"/>
      <c r="G45" s="111"/>
      <c r="H45" s="112"/>
      <c r="I45" s="112">
        <v>1155377</v>
      </c>
      <c r="J45" s="112">
        <v>1155377</v>
      </c>
      <c r="K45" s="112">
        <v>1155377</v>
      </c>
      <c r="L45" s="112"/>
      <c r="M45" s="112"/>
      <c r="N45" s="112"/>
      <c r="O45" s="104">
        <f t="shared" ref="O45:O56" si="1">F45+I45+L45-J45-M45+N45</f>
        <v>0</v>
      </c>
      <c r="P45" s="112"/>
      <c r="Q45" s="36" t="s">
        <v>120</v>
      </c>
      <c r="R45" s="33"/>
    </row>
    <row r="46" spans="1:18" ht="198" customHeight="1">
      <c r="A46" s="101" t="s">
        <v>15</v>
      </c>
      <c r="B46" s="106" t="s">
        <v>12</v>
      </c>
      <c r="C46" s="106" t="s">
        <v>16</v>
      </c>
      <c r="D46" s="106"/>
      <c r="E46" s="106" t="s">
        <v>170</v>
      </c>
      <c r="F46" s="111"/>
      <c r="G46" s="111"/>
      <c r="H46" s="112"/>
      <c r="I46" s="112">
        <v>8253240</v>
      </c>
      <c r="J46" s="112">
        <v>8253240</v>
      </c>
      <c r="K46" s="112">
        <v>8253240</v>
      </c>
      <c r="L46" s="112"/>
      <c r="M46" s="112"/>
      <c r="N46" s="112"/>
      <c r="O46" s="104">
        <f t="shared" si="1"/>
        <v>0</v>
      </c>
      <c r="P46" s="112"/>
      <c r="Q46" s="36" t="s">
        <v>120</v>
      </c>
      <c r="R46" s="33"/>
    </row>
    <row r="47" spans="1:18" ht="43.5" customHeight="1">
      <c r="A47" s="101" t="s">
        <v>17</v>
      </c>
      <c r="B47" s="106" t="s">
        <v>12</v>
      </c>
      <c r="C47" s="106" t="s">
        <v>18</v>
      </c>
      <c r="D47" s="106"/>
      <c r="E47" s="106" t="s">
        <v>171</v>
      </c>
      <c r="F47" s="111"/>
      <c r="G47" s="111"/>
      <c r="H47" s="112"/>
      <c r="I47" s="112">
        <v>694048000</v>
      </c>
      <c r="J47" s="112">
        <v>694048000</v>
      </c>
      <c r="K47" s="112">
        <v>694048000</v>
      </c>
      <c r="L47" s="112"/>
      <c r="M47" s="112"/>
      <c r="N47" s="112"/>
      <c r="O47" s="104">
        <f t="shared" si="1"/>
        <v>0</v>
      </c>
      <c r="P47" s="112"/>
      <c r="Q47" s="36" t="s">
        <v>120</v>
      </c>
      <c r="R47" s="33"/>
    </row>
    <row r="48" spans="1:18" ht="96" customHeight="1">
      <c r="A48" s="101" t="s">
        <v>19</v>
      </c>
      <c r="B48" s="106" t="s">
        <v>12</v>
      </c>
      <c r="C48" s="106" t="s">
        <v>20</v>
      </c>
      <c r="D48" s="106"/>
      <c r="E48" s="106" t="s">
        <v>172</v>
      </c>
      <c r="F48" s="111"/>
      <c r="G48" s="111"/>
      <c r="H48" s="112"/>
      <c r="I48" s="112">
        <v>3935931</v>
      </c>
      <c r="J48" s="112">
        <v>3935931</v>
      </c>
      <c r="K48" s="112">
        <v>3935931</v>
      </c>
      <c r="L48" s="112"/>
      <c r="M48" s="112"/>
      <c r="N48" s="112"/>
      <c r="O48" s="104">
        <f t="shared" si="1"/>
        <v>0</v>
      </c>
      <c r="P48" s="112"/>
      <c r="Q48" s="36" t="s">
        <v>120</v>
      </c>
      <c r="R48" s="33"/>
    </row>
    <row r="49" spans="1:18" ht="60.75" customHeight="1">
      <c r="A49" s="101" t="s">
        <v>21</v>
      </c>
      <c r="B49" s="106" t="s">
        <v>12</v>
      </c>
      <c r="C49" s="106" t="s">
        <v>22</v>
      </c>
      <c r="D49" s="106"/>
      <c r="E49" s="106" t="s">
        <v>165</v>
      </c>
      <c r="F49" s="111"/>
      <c r="G49" s="111"/>
      <c r="H49" s="112"/>
      <c r="I49" s="112">
        <v>202461998.69999999</v>
      </c>
      <c r="J49" s="112">
        <v>202461998.69999999</v>
      </c>
      <c r="K49" s="112">
        <v>202461998.69999999</v>
      </c>
      <c r="L49" s="112"/>
      <c r="M49" s="112"/>
      <c r="N49" s="112"/>
      <c r="O49" s="104">
        <f t="shared" si="1"/>
        <v>0</v>
      </c>
      <c r="P49" s="112"/>
      <c r="Q49" s="36" t="s">
        <v>120</v>
      </c>
      <c r="R49" s="33"/>
    </row>
    <row r="50" spans="1:18" ht="237" customHeight="1">
      <c r="A50" s="101" t="s">
        <v>139</v>
      </c>
      <c r="B50" s="106" t="s">
        <v>12</v>
      </c>
      <c r="C50" s="106" t="s">
        <v>138</v>
      </c>
      <c r="D50" s="106"/>
      <c r="E50" s="106" t="s">
        <v>140</v>
      </c>
      <c r="F50" s="111"/>
      <c r="G50" s="111"/>
      <c r="H50" s="112"/>
      <c r="I50" s="112">
        <v>1467300</v>
      </c>
      <c r="J50" s="112">
        <v>1467300</v>
      </c>
      <c r="K50" s="112">
        <v>1467300</v>
      </c>
      <c r="L50" s="112"/>
      <c r="M50" s="112"/>
      <c r="N50" s="112"/>
      <c r="O50" s="104">
        <f t="shared" si="1"/>
        <v>0</v>
      </c>
      <c r="P50" s="112"/>
      <c r="Q50" s="36" t="s">
        <v>120</v>
      </c>
      <c r="R50" s="33"/>
    </row>
    <row r="51" spans="1:18" ht="79.5" customHeight="1">
      <c r="A51" s="101" t="s">
        <v>174</v>
      </c>
      <c r="B51" s="106" t="s">
        <v>12</v>
      </c>
      <c r="C51" s="106" t="s">
        <v>173</v>
      </c>
      <c r="D51" s="106"/>
      <c r="E51" s="106" t="s">
        <v>175</v>
      </c>
      <c r="F51" s="111"/>
      <c r="G51" s="111"/>
      <c r="H51" s="112"/>
      <c r="I51" s="112">
        <v>336969.72</v>
      </c>
      <c r="J51" s="112">
        <v>336969.72</v>
      </c>
      <c r="K51" s="112">
        <v>336969.72</v>
      </c>
      <c r="L51" s="112"/>
      <c r="M51" s="112"/>
      <c r="N51" s="112"/>
      <c r="O51" s="104">
        <f t="shared" si="1"/>
        <v>0</v>
      </c>
      <c r="P51" s="112"/>
      <c r="Q51" s="36" t="s">
        <v>120</v>
      </c>
      <c r="R51" s="33"/>
    </row>
    <row r="52" spans="1:18" ht="109.5" customHeight="1">
      <c r="A52" s="101" t="s">
        <v>177</v>
      </c>
      <c r="B52" s="106" t="s">
        <v>12</v>
      </c>
      <c r="C52" s="106" t="s">
        <v>176</v>
      </c>
      <c r="D52" s="106"/>
      <c r="E52" s="106" t="s">
        <v>171</v>
      </c>
      <c r="F52" s="111"/>
      <c r="G52" s="111"/>
      <c r="H52" s="112"/>
      <c r="I52" s="112">
        <v>389411008</v>
      </c>
      <c r="J52" s="112">
        <v>389411008</v>
      </c>
      <c r="K52" s="112">
        <v>389411008</v>
      </c>
      <c r="L52" s="112"/>
      <c r="M52" s="112"/>
      <c r="N52" s="112"/>
      <c r="O52" s="104">
        <f t="shared" si="1"/>
        <v>0</v>
      </c>
      <c r="P52" s="112"/>
      <c r="Q52" s="36" t="s">
        <v>120</v>
      </c>
      <c r="R52" s="33"/>
    </row>
    <row r="53" spans="1:18" ht="78" customHeight="1">
      <c r="A53" s="101" t="s">
        <v>23</v>
      </c>
      <c r="B53" s="106" t="s">
        <v>12</v>
      </c>
      <c r="C53" s="106" t="s">
        <v>24</v>
      </c>
      <c r="D53" s="106"/>
      <c r="E53" s="106" t="s">
        <v>175</v>
      </c>
      <c r="F53" s="111"/>
      <c r="G53" s="111"/>
      <c r="H53" s="112"/>
      <c r="I53" s="112">
        <v>4062600</v>
      </c>
      <c r="J53" s="112">
        <v>4062600</v>
      </c>
      <c r="K53" s="112">
        <v>4062600</v>
      </c>
      <c r="L53" s="112"/>
      <c r="M53" s="112"/>
      <c r="N53" s="112"/>
      <c r="O53" s="104">
        <f t="shared" si="1"/>
        <v>0</v>
      </c>
      <c r="P53" s="112"/>
      <c r="Q53" s="36" t="s">
        <v>120</v>
      </c>
      <c r="R53" s="33"/>
    </row>
    <row r="54" spans="1:18" ht="171.75" customHeight="1">
      <c r="A54" s="101" t="s">
        <v>179</v>
      </c>
      <c r="B54" s="106" t="s">
        <v>12</v>
      </c>
      <c r="C54" s="106" t="s">
        <v>178</v>
      </c>
      <c r="D54" s="106"/>
      <c r="E54" s="106" t="s">
        <v>171</v>
      </c>
      <c r="F54" s="111"/>
      <c r="G54" s="111"/>
      <c r="H54" s="112"/>
      <c r="I54" s="112">
        <v>22349000</v>
      </c>
      <c r="J54" s="112">
        <v>22349000</v>
      </c>
      <c r="K54" s="112">
        <v>22349000</v>
      </c>
      <c r="L54" s="112"/>
      <c r="M54" s="112"/>
      <c r="N54" s="112"/>
      <c r="O54" s="104">
        <f t="shared" si="1"/>
        <v>0</v>
      </c>
      <c r="P54" s="112"/>
      <c r="Q54" s="36" t="s">
        <v>120</v>
      </c>
      <c r="R54" s="33"/>
    </row>
    <row r="55" spans="1:18" ht="68.25">
      <c r="A55" s="101" t="s">
        <v>181</v>
      </c>
      <c r="B55" s="106" t="s">
        <v>12</v>
      </c>
      <c r="C55" s="106" t="s">
        <v>180</v>
      </c>
      <c r="D55" s="106"/>
      <c r="E55" s="106" t="s">
        <v>165</v>
      </c>
      <c r="F55" s="111"/>
      <c r="G55" s="111"/>
      <c r="H55" s="112"/>
      <c r="I55" s="112">
        <v>2137118.5099999998</v>
      </c>
      <c r="J55" s="112">
        <v>2137118.5099999998</v>
      </c>
      <c r="K55" s="112">
        <v>2137118.5099999998</v>
      </c>
      <c r="L55" s="112"/>
      <c r="M55" s="112"/>
      <c r="N55" s="112"/>
      <c r="O55" s="104">
        <f t="shared" si="1"/>
        <v>0</v>
      </c>
      <c r="P55" s="112"/>
      <c r="Q55" s="36" t="s">
        <v>120</v>
      </c>
      <c r="R55" s="33"/>
    </row>
    <row r="56" spans="1:18" ht="115.5" customHeight="1">
      <c r="A56" s="101" t="s">
        <v>183</v>
      </c>
      <c r="B56" s="106" t="s">
        <v>12</v>
      </c>
      <c r="C56" s="106" t="s">
        <v>182</v>
      </c>
      <c r="D56" s="106"/>
      <c r="E56" s="106" t="s">
        <v>184</v>
      </c>
      <c r="F56" s="111"/>
      <c r="G56" s="111"/>
      <c r="H56" s="112"/>
      <c r="I56" s="112">
        <v>193366.67</v>
      </c>
      <c r="J56" s="112">
        <v>193366.67</v>
      </c>
      <c r="K56" s="112">
        <v>193366.67</v>
      </c>
      <c r="L56" s="112"/>
      <c r="M56" s="112"/>
      <c r="N56" s="112"/>
      <c r="O56" s="104">
        <f t="shared" si="1"/>
        <v>0</v>
      </c>
      <c r="P56" s="112"/>
      <c r="Q56" s="36" t="s">
        <v>120</v>
      </c>
      <c r="R56" s="33"/>
    </row>
    <row r="57" spans="1:18" ht="22.5">
      <c r="A57" s="99" t="s">
        <v>186</v>
      </c>
      <c r="B57" s="105" t="s">
        <v>185</v>
      </c>
      <c r="C57" s="105" t="s">
        <v>76</v>
      </c>
      <c r="D57" s="105" t="s">
        <v>76</v>
      </c>
      <c r="E57" s="105" t="s">
        <v>76</v>
      </c>
      <c r="F57" s="109"/>
      <c r="G57" s="109"/>
      <c r="H57" s="110"/>
      <c r="I57" s="110">
        <v>1063136.29</v>
      </c>
      <c r="J57" s="110">
        <v>1063136.29</v>
      </c>
      <c r="K57" s="110">
        <v>1063136.29</v>
      </c>
      <c r="L57" s="110"/>
      <c r="M57" s="110"/>
      <c r="N57" s="110"/>
      <c r="O57" s="110">
        <v>0</v>
      </c>
      <c r="P57" s="110"/>
      <c r="Q57" s="37"/>
      <c r="R57" s="33"/>
    </row>
    <row r="58" spans="1:18">
      <c r="A58" s="100" t="s">
        <v>117</v>
      </c>
      <c r="B58" s="105" t="s">
        <v>116</v>
      </c>
      <c r="C58" s="105" t="s">
        <v>116</v>
      </c>
      <c r="D58" s="105"/>
      <c r="E58" s="105"/>
      <c r="F58" s="109"/>
      <c r="G58" s="109"/>
      <c r="H58" s="110"/>
      <c r="I58" s="110"/>
      <c r="J58" s="110"/>
      <c r="K58" s="110"/>
      <c r="L58" s="110"/>
      <c r="M58" s="110"/>
      <c r="N58" s="110"/>
      <c r="O58" s="110"/>
      <c r="P58" s="110"/>
      <c r="Q58" s="37">
        <v>0</v>
      </c>
      <c r="R58" s="33"/>
    </row>
    <row r="59" spans="1:18" ht="179.25" customHeight="1">
      <c r="A59" s="101" t="s">
        <v>25</v>
      </c>
      <c r="B59" s="106" t="s">
        <v>185</v>
      </c>
      <c r="C59" s="106" t="s">
        <v>26</v>
      </c>
      <c r="D59" s="106" t="s">
        <v>120</v>
      </c>
      <c r="E59" s="106" t="s">
        <v>171</v>
      </c>
      <c r="F59" s="111"/>
      <c r="G59" s="111"/>
      <c r="H59" s="112"/>
      <c r="I59" s="112">
        <v>181000</v>
      </c>
      <c r="J59" s="112">
        <v>181000</v>
      </c>
      <c r="K59" s="112">
        <v>181000</v>
      </c>
      <c r="L59" s="112"/>
      <c r="M59" s="112"/>
      <c r="N59" s="112"/>
      <c r="O59" s="104">
        <f>F59+I59+L59-J59-M59+N59</f>
        <v>0</v>
      </c>
      <c r="P59" s="112"/>
      <c r="Q59" s="36" t="s">
        <v>120</v>
      </c>
      <c r="R59" s="33"/>
    </row>
    <row r="60" spans="1:18" ht="34.5">
      <c r="A60" s="101" t="s">
        <v>188</v>
      </c>
      <c r="B60" s="106" t="s">
        <v>185</v>
      </c>
      <c r="C60" s="106" t="s">
        <v>187</v>
      </c>
      <c r="D60" s="106" t="s">
        <v>120</v>
      </c>
      <c r="E60" s="106" t="s">
        <v>189</v>
      </c>
      <c r="F60" s="111"/>
      <c r="G60" s="111"/>
      <c r="H60" s="112"/>
      <c r="I60" s="112">
        <v>320000</v>
      </c>
      <c r="J60" s="112">
        <v>320000</v>
      </c>
      <c r="K60" s="112">
        <v>320000</v>
      </c>
      <c r="L60" s="112"/>
      <c r="M60" s="112"/>
      <c r="N60" s="112"/>
      <c r="O60" s="104">
        <f>F60+I60+L60-J60-M60+N60</f>
        <v>0</v>
      </c>
      <c r="P60" s="112"/>
      <c r="Q60" s="36" t="s">
        <v>120</v>
      </c>
      <c r="R60" s="33"/>
    </row>
    <row r="61" spans="1:18" ht="148.5" customHeight="1">
      <c r="A61" s="101" t="s">
        <v>191</v>
      </c>
      <c r="B61" s="106" t="s">
        <v>185</v>
      </c>
      <c r="C61" s="106" t="s">
        <v>190</v>
      </c>
      <c r="D61" s="106" t="s">
        <v>120</v>
      </c>
      <c r="E61" s="106" t="s">
        <v>192</v>
      </c>
      <c r="F61" s="111"/>
      <c r="G61" s="111"/>
      <c r="H61" s="112"/>
      <c r="I61" s="112">
        <v>62136.29</v>
      </c>
      <c r="J61" s="112">
        <v>62136.29</v>
      </c>
      <c r="K61" s="112">
        <v>62136.29</v>
      </c>
      <c r="L61" s="112"/>
      <c r="M61" s="112"/>
      <c r="N61" s="112"/>
      <c r="O61" s="104">
        <f>F61+I61+L61-J61-M61+N61</f>
        <v>0</v>
      </c>
      <c r="P61" s="112"/>
      <c r="Q61" s="36" t="s">
        <v>120</v>
      </c>
      <c r="R61" s="33"/>
    </row>
    <row r="62" spans="1:18" ht="57">
      <c r="A62" s="101" t="s">
        <v>194</v>
      </c>
      <c r="B62" s="106" t="s">
        <v>185</v>
      </c>
      <c r="C62" s="106" t="s">
        <v>193</v>
      </c>
      <c r="D62" s="106" t="s">
        <v>120</v>
      </c>
      <c r="E62" s="106" t="s">
        <v>165</v>
      </c>
      <c r="F62" s="111"/>
      <c r="G62" s="111"/>
      <c r="H62" s="112"/>
      <c r="I62" s="112">
        <v>500000</v>
      </c>
      <c r="J62" s="112">
        <v>500000</v>
      </c>
      <c r="K62" s="112">
        <v>500000</v>
      </c>
      <c r="L62" s="112"/>
      <c r="M62" s="112"/>
      <c r="N62" s="112"/>
      <c r="O62" s="104">
        <f>F62+I62+L62-J62-M62+N62</f>
        <v>0</v>
      </c>
      <c r="P62" s="112"/>
      <c r="Q62" s="36" t="s">
        <v>120</v>
      </c>
      <c r="R62" s="33"/>
    </row>
    <row r="63" spans="1:18" ht="43.5">
      <c r="A63" s="99" t="s">
        <v>195</v>
      </c>
      <c r="B63" s="105" t="s">
        <v>28</v>
      </c>
      <c r="C63" s="105" t="s">
        <v>76</v>
      </c>
      <c r="D63" s="105" t="s">
        <v>76</v>
      </c>
      <c r="E63" s="105" t="s">
        <v>76</v>
      </c>
      <c r="F63" s="109">
        <v>344245.91</v>
      </c>
      <c r="G63" s="109"/>
      <c r="H63" s="110"/>
      <c r="I63" s="110">
        <v>260376245.09999999</v>
      </c>
      <c r="J63" s="110">
        <v>259827049.41999999</v>
      </c>
      <c r="K63" s="110">
        <v>259827049.41999999</v>
      </c>
      <c r="L63" s="110">
        <v>132009.1</v>
      </c>
      <c r="M63" s="110">
        <v>476255.01</v>
      </c>
      <c r="N63" s="110"/>
      <c r="O63" s="110">
        <v>549195.68000000005</v>
      </c>
      <c r="P63" s="110">
        <v>549195.68000000005</v>
      </c>
      <c r="Q63" s="37"/>
      <c r="R63" s="33"/>
    </row>
    <row r="64" spans="1:18">
      <c r="A64" s="100" t="s">
        <v>117</v>
      </c>
      <c r="B64" s="105" t="s">
        <v>116</v>
      </c>
      <c r="C64" s="105" t="s">
        <v>116</v>
      </c>
      <c r="D64" s="105"/>
      <c r="E64" s="105"/>
      <c r="F64" s="109"/>
      <c r="G64" s="109"/>
      <c r="H64" s="110"/>
      <c r="I64" s="110"/>
      <c r="J64" s="110"/>
      <c r="K64" s="110"/>
      <c r="L64" s="110"/>
      <c r="M64" s="110"/>
      <c r="N64" s="110"/>
      <c r="O64" s="110"/>
      <c r="P64" s="110"/>
      <c r="Q64" s="37">
        <v>0</v>
      </c>
      <c r="R64" s="33"/>
    </row>
    <row r="65" spans="1:18" ht="57">
      <c r="A65" s="101" t="s">
        <v>27</v>
      </c>
      <c r="B65" s="106" t="s">
        <v>28</v>
      </c>
      <c r="C65" s="106" t="s">
        <v>29</v>
      </c>
      <c r="D65" s="106"/>
      <c r="E65" s="106" t="s">
        <v>157</v>
      </c>
      <c r="F65" s="111"/>
      <c r="G65" s="111"/>
      <c r="H65" s="112"/>
      <c r="I65" s="112">
        <v>2451400</v>
      </c>
      <c r="J65" s="112">
        <v>2451400</v>
      </c>
      <c r="K65" s="112">
        <v>2451400</v>
      </c>
      <c r="L65" s="112"/>
      <c r="M65" s="112"/>
      <c r="N65" s="112"/>
      <c r="O65" s="104">
        <f t="shared" ref="O65:O96" si="2">F65+I65+L65-J65-M65+N65</f>
        <v>0</v>
      </c>
      <c r="P65" s="112"/>
      <c r="Q65" s="36" t="s">
        <v>120</v>
      </c>
      <c r="R65" s="33"/>
    </row>
    <row r="66" spans="1:18" ht="90.75">
      <c r="A66" s="101" t="s">
        <v>197</v>
      </c>
      <c r="B66" s="106" t="s">
        <v>28</v>
      </c>
      <c r="C66" s="106" t="s">
        <v>196</v>
      </c>
      <c r="D66" s="106" t="s">
        <v>120</v>
      </c>
      <c r="E66" s="106" t="s">
        <v>198</v>
      </c>
      <c r="F66" s="111"/>
      <c r="G66" s="111"/>
      <c r="H66" s="112"/>
      <c r="I66" s="112"/>
      <c r="J66" s="112"/>
      <c r="K66" s="112"/>
      <c r="L66" s="112">
        <v>896.18</v>
      </c>
      <c r="M66" s="112">
        <v>896.18</v>
      </c>
      <c r="N66" s="112"/>
      <c r="O66" s="104">
        <f t="shared" si="2"/>
        <v>0</v>
      </c>
      <c r="P66" s="112"/>
      <c r="Q66" s="36" t="s">
        <v>120</v>
      </c>
      <c r="R66" s="33"/>
    </row>
    <row r="67" spans="1:18" ht="79.5">
      <c r="A67" s="101" t="s">
        <v>200</v>
      </c>
      <c r="B67" s="106" t="s">
        <v>28</v>
      </c>
      <c r="C67" s="106" t="s">
        <v>199</v>
      </c>
      <c r="D67" s="106" t="s">
        <v>120</v>
      </c>
      <c r="E67" s="106" t="s">
        <v>198</v>
      </c>
      <c r="F67" s="111"/>
      <c r="G67" s="111"/>
      <c r="H67" s="112"/>
      <c r="I67" s="112"/>
      <c r="J67" s="112"/>
      <c r="K67" s="112"/>
      <c r="L67" s="112">
        <v>3607.03</v>
      </c>
      <c r="M67" s="112">
        <v>3607.03</v>
      </c>
      <c r="N67" s="112"/>
      <c r="O67" s="104">
        <f t="shared" si="2"/>
        <v>0</v>
      </c>
      <c r="P67" s="112"/>
      <c r="Q67" s="36" t="s">
        <v>120</v>
      </c>
      <c r="R67" s="33"/>
    </row>
    <row r="68" spans="1:18" ht="113.25">
      <c r="A68" s="101" t="s">
        <v>42</v>
      </c>
      <c r="B68" s="106" t="s">
        <v>28</v>
      </c>
      <c r="C68" s="106" t="s">
        <v>201</v>
      </c>
      <c r="D68" s="106" t="s">
        <v>120</v>
      </c>
      <c r="E68" s="106" t="s">
        <v>198</v>
      </c>
      <c r="F68" s="111"/>
      <c r="G68" s="111"/>
      <c r="H68" s="112"/>
      <c r="I68" s="112"/>
      <c r="J68" s="112"/>
      <c r="K68" s="112"/>
      <c r="L68" s="112">
        <v>209.72</v>
      </c>
      <c r="M68" s="112">
        <v>209.72</v>
      </c>
      <c r="N68" s="112"/>
      <c r="O68" s="104">
        <f t="shared" si="2"/>
        <v>0</v>
      </c>
      <c r="P68" s="112"/>
      <c r="Q68" s="36" t="s">
        <v>120</v>
      </c>
      <c r="R68" s="33"/>
    </row>
    <row r="69" spans="1:18" ht="90.75">
      <c r="A69" s="101" t="s">
        <v>203</v>
      </c>
      <c r="B69" s="106" t="s">
        <v>28</v>
      </c>
      <c r="C69" s="106" t="s">
        <v>202</v>
      </c>
      <c r="D69" s="106" t="s">
        <v>120</v>
      </c>
      <c r="E69" s="106" t="s">
        <v>198</v>
      </c>
      <c r="F69" s="111">
        <v>3883.23</v>
      </c>
      <c r="G69" s="111"/>
      <c r="H69" s="112"/>
      <c r="I69" s="112"/>
      <c r="J69" s="112"/>
      <c r="K69" s="112"/>
      <c r="L69" s="112"/>
      <c r="M69" s="112">
        <v>3883.23</v>
      </c>
      <c r="N69" s="112"/>
      <c r="O69" s="104">
        <f t="shared" si="2"/>
        <v>0</v>
      </c>
      <c r="P69" s="112"/>
      <c r="Q69" s="36" t="s">
        <v>120</v>
      </c>
      <c r="R69" s="33"/>
    </row>
    <row r="70" spans="1:18" ht="68.25">
      <c r="A70" s="101" t="s">
        <v>205</v>
      </c>
      <c r="B70" s="106" t="s">
        <v>28</v>
      </c>
      <c r="C70" s="106" t="s">
        <v>204</v>
      </c>
      <c r="D70" s="106" t="s">
        <v>120</v>
      </c>
      <c r="E70" s="106" t="s">
        <v>198</v>
      </c>
      <c r="F70" s="111"/>
      <c r="G70" s="111"/>
      <c r="H70" s="112"/>
      <c r="I70" s="112"/>
      <c r="J70" s="112"/>
      <c r="K70" s="112"/>
      <c r="L70" s="112">
        <v>5001.62</v>
      </c>
      <c r="M70" s="112">
        <v>5001.62</v>
      </c>
      <c r="N70" s="112"/>
      <c r="O70" s="104">
        <f t="shared" si="2"/>
        <v>0</v>
      </c>
      <c r="P70" s="112"/>
      <c r="Q70" s="36" t="s">
        <v>120</v>
      </c>
      <c r="R70" s="33"/>
    </row>
    <row r="71" spans="1:18" ht="45.75">
      <c r="A71" s="101" t="s">
        <v>207</v>
      </c>
      <c r="B71" s="106" t="s">
        <v>28</v>
      </c>
      <c r="C71" s="106" t="s">
        <v>206</v>
      </c>
      <c r="D71" s="106" t="s">
        <v>120</v>
      </c>
      <c r="E71" s="106" t="s">
        <v>198</v>
      </c>
      <c r="F71" s="111">
        <v>4847.72</v>
      </c>
      <c r="G71" s="111"/>
      <c r="H71" s="112"/>
      <c r="I71" s="112"/>
      <c r="J71" s="112"/>
      <c r="K71" s="112"/>
      <c r="L71" s="112"/>
      <c r="M71" s="112">
        <v>4847.72</v>
      </c>
      <c r="N71" s="112"/>
      <c r="O71" s="104">
        <f t="shared" si="2"/>
        <v>0</v>
      </c>
      <c r="P71" s="112"/>
      <c r="Q71" s="36" t="s">
        <v>120</v>
      </c>
      <c r="R71" s="33"/>
    </row>
    <row r="72" spans="1:18" ht="68.25">
      <c r="A72" s="101" t="s">
        <v>209</v>
      </c>
      <c r="B72" s="106" t="s">
        <v>28</v>
      </c>
      <c r="C72" s="106" t="s">
        <v>208</v>
      </c>
      <c r="D72" s="106" t="s">
        <v>120</v>
      </c>
      <c r="E72" s="106" t="s">
        <v>198</v>
      </c>
      <c r="F72" s="111"/>
      <c r="G72" s="111"/>
      <c r="H72" s="112"/>
      <c r="I72" s="112"/>
      <c r="J72" s="112"/>
      <c r="K72" s="112"/>
      <c r="L72" s="112">
        <v>180.38</v>
      </c>
      <c r="M72" s="112">
        <v>180.38</v>
      </c>
      <c r="N72" s="112"/>
      <c r="O72" s="104">
        <f t="shared" si="2"/>
        <v>0</v>
      </c>
      <c r="P72" s="112"/>
      <c r="Q72" s="36" t="s">
        <v>120</v>
      </c>
      <c r="R72" s="33"/>
    </row>
    <row r="73" spans="1:18" ht="68.25">
      <c r="A73" s="101" t="s">
        <v>211</v>
      </c>
      <c r="B73" s="106" t="s">
        <v>28</v>
      </c>
      <c r="C73" s="106" t="s">
        <v>210</v>
      </c>
      <c r="D73" s="106" t="s">
        <v>120</v>
      </c>
      <c r="E73" s="106" t="s">
        <v>198</v>
      </c>
      <c r="F73" s="111"/>
      <c r="G73" s="111"/>
      <c r="H73" s="112"/>
      <c r="I73" s="112"/>
      <c r="J73" s="112"/>
      <c r="K73" s="112"/>
      <c r="L73" s="112">
        <v>254.57</v>
      </c>
      <c r="M73" s="112">
        <v>254.57</v>
      </c>
      <c r="N73" s="112"/>
      <c r="O73" s="104">
        <f t="shared" si="2"/>
        <v>0</v>
      </c>
      <c r="P73" s="112"/>
      <c r="Q73" s="36" t="s">
        <v>120</v>
      </c>
      <c r="R73" s="33"/>
    </row>
    <row r="74" spans="1:18" ht="79.5">
      <c r="A74" s="101" t="s">
        <v>213</v>
      </c>
      <c r="B74" s="106" t="s">
        <v>28</v>
      </c>
      <c r="C74" s="106" t="s">
        <v>212</v>
      </c>
      <c r="D74" s="106" t="s">
        <v>120</v>
      </c>
      <c r="E74" s="106" t="s">
        <v>198</v>
      </c>
      <c r="F74" s="111">
        <v>91795.44</v>
      </c>
      <c r="G74" s="111"/>
      <c r="H74" s="112"/>
      <c r="I74" s="112"/>
      <c r="J74" s="112"/>
      <c r="K74" s="112"/>
      <c r="L74" s="112"/>
      <c r="M74" s="112">
        <v>91795.44</v>
      </c>
      <c r="N74" s="112"/>
      <c r="O74" s="104">
        <f t="shared" si="2"/>
        <v>0</v>
      </c>
      <c r="P74" s="112"/>
      <c r="Q74" s="36" t="s">
        <v>120</v>
      </c>
      <c r="R74" s="33"/>
    </row>
    <row r="75" spans="1:18" ht="57">
      <c r="A75" s="101" t="s">
        <v>215</v>
      </c>
      <c r="B75" s="106" t="s">
        <v>28</v>
      </c>
      <c r="C75" s="106" t="s">
        <v>214</v>
      </c>
      <c r="D75" s="106" t="s">
        <v>120</v>
      </c>
      <c r="E75" s="106" t="s">
        <v>198</v>
      </c>
      <c r="F75" s="111">
        <v>9209.09</v>
      </c>
      <c r="G75" s="111"/>
      <c r="H75" s="112"/>
      <c r="I75" s="112"/>
      <c r="J75" s="112"/>
      <c r="K75" s="112"/>
      <c r="L75" s="112">
        <v>26222.22</v>
      </c>
      <c r="M75" s="112">
        <v>35431.31</v>
      </c>
      <c r="N75" s="112"/>
      <c r="O75" s="104">
        <f t="shared" si="2"/>
        <v>0</v>
      </c>
      <c r="P75" s="112"/>
      <c r="Q75" s="36" t="s">
        <v>120</v>
      </c>
      <c r="R75" s="33"/>
    </row>
    <row r="76" spans="1:18" ht="68.25">
      <c r="A76" s="101" t="s">
        <v>217</v>
      </c>
      <c r="B76" s="106" t="s">
        <v>28</v>
      </c>
      <c r="C76" s="106" t="s">
        <v>216</v>
      </c>
      <c r="D76" s="106" t="s">
        <v>120</v>
      </c>
      <c r="E76" s="106" t="s">
        <v>198</v>
      </c>
      <c r="F76" s="111">
        <v>23.62</v>
      </c>
      <c r="G76" s="111"/>
      <c r="H76" s="112"/>
      <c r="I76" s="112"/>
      <c r="J76" s="112"/>
      <c r="K76" s="112"/>
      <c r="L76" s="112">
        <v>1312</v>
      </c>
      <c r="M76" s="112">
        <v>1335.62</v>
      </c>
      <c r="N76" s="112"/>
      <c r="O76" s="104">
        <f t="shared" si="2"/>
        <v>0</v>
      </c>
      <c r="P76" s="112"/>
      <c r="Q76" s="36" t="s">
        <v>120</v>
      </c>
      <c r="R76" s="33"/>
    </row>
    <row r="77" spans="1:18" ht="68.25">
      <c r="A77" s="101" t="s">
        <v>219</v>
      </c>
      <c r="B77" s="106" t="s">
        <v>28</v>
      </c>
      <c r="C77" s="106" t="s">
        <v>218</v>
      </c>
      <c r="D77" s="106" t="s">
        <v>120</v>
      </c>
      <c r="E77" s="106" t="s">
        <v>198</v>
      </c>
      <c r="F77" s="111"/>
      <c r="G77" s="111"/>
      <c r="H77" s="112"/>
      <c r="I77" s="112"/>
      <c r="J77" s="112"/>
      <c r="K77" s="112"/>
      <c r="L77" s="112">
        <v>2671.24</v>
      </c>
      <c r="M77" s="112">
        <v>2671.24</v>
      </c>
      <c r="N77" s="112"/>
      <c r="O77" s="104">
        <f t="shared" si="2"/>
        <v>0</v>
      </c>
      <c r="P77" s="112"/>
      <c r="Q77" s="36" t="s">
        <v>120</v>
      </c>
      <c r="R77" s="33"/>
    </row>
    <row r="78" spans="1:18" ht="68.25">
      <c r="A78" s="101" t="s">
        <v>38</v>
      </c>
      <c r="B78" s="106" t="s">
        <v>28</v>
      </c>
      <c r="C78" s="106" t="s">
        <v>220</v>
      </c>
      <c r="D78" s="106" t="s">
        <v>120</v>
      </c>
      <c r="E78" s="106" t="s">
        <v>198</v>
      </c>
      <c r="F78" s="111">
        <v>11529.64</v>
      </c>
      <c r="G78" s="111"/>
      <c r="H78" s="112"/>
      <c r="I78" s="112"/>
      <c r="J78" s="112"/>
      <c r="K78" s="112"/>
      <c r="L78" s="112">
        <v>57572.79</v>
      </c>
      <c r="M78" s="112">
        <v>69102.429999999993</v>
      </c>
      <c r="N78" s="112"/>
      <c r="O78" s="104">
        <f t="shared" si="2"/>
        <v>0</v>
      </c>
      <c r="P78" s="112"/>
      <c r="Q78" s="36" t="s">
        <v>120</v>
      </c>
      <c r="R78" s="33"/>
    </row>
    <row r="79" spans="1:18" ht="34.5">
      <c r="A79" s="101" t="s">
        <v>50</v>
      </c>
      <c r="B79" s="106" t="s">
        <v>28</v>
      </c>
      <c r="C79" s="106" t="s">
        <v>221</v>
      </c>
      <c r="D79" s="106" t="s">
        <v>120</v>
      </c>
      <c r="E79" s="106" t="s">
        <v>198</v>
      </c>
      <c r="F79" s="111"/>
      <c r="G79" s="111"/>
      <c r="H79" s="112"/>
      <c r="I79" s="112"/>
      <c r="J79" s="112"/>
      <c r="K79" s="112"/>
      <c r="L79" s="112">
        <v>23661.01</v>
      </c>
      <c r="M79" s="112">
        <v>23661.01</v>
      </c>
      <c r="N79" s="112"/>
      <c r="O79" s="104">
        <f t="shared" si="2"/>
        <v>0</v>
      </c>
      <c r="P79" s="112"/>
      <c r="Q79" s="36" t="s">
        <v>120</v>
      </c>
      <c r="R79" s="33"/>
    </row>
    <row r="80" spans="1:18" ht="90.75">
      <c r="A80" s="101" t="s">
        <v>223</v>
      </c>
      <c r="B80" s="106" t="s">
        <v>28</v>
      </c>
      <c r="C80" s="106" t="s">
        <v>222</v>
      </c>
      <c r="D80" s="106" t="s">
        <v>120</v>
      </c>
      <c r="E80" s="106" t="s">
        <v>198</v>
      </c>
      <c r="F80" s="111"/>
      <c r="G80" s="111"/>
      <c r="H80" s="112"/>
      <c r="I80" s="112"/>
      <c r="J80" s="112"/>
      <c r="K80" s="112"/>
      <c r="L80" s="112">
        <v>1348.91</v>
      </c>
      <c r="M80" s="112">
        <v>1348.91</v>
      </c>
      <c r="N80" s="112"/>
      <c r="O80" s="104">
        <f t="shared" si="2"/>
        <v>0</v>
      </c>
      <c r="P80" s="112"/>
      <c r="Q80" s="36" t="s">
        <v>120</v>
      </c>
      <c r="R80" s="33"/>
    </row>
    <row r="81" spans="1:18" ht="45.75">
      <c r="A81" s="101" t="s">
        <v>225</v>
      </c>
      <c r="B81" s="106" t="s">
        <v>28</v>
      </c>
      <c r="C81" s="106" t="s">
        <v>224</v>
      </c>
      <c r="D81" s="106" t="s">
        <v>120</v>
      </c>
      <c r="E81" s="106" t="s">
        <v>198</v>
      </c>
      <c r="F81" s="111"/>
      <c r="G81" s="111"/>
      <c r="H81" s="112"/>
      <c r="I81" s="112"/>
      <c r="J81" s="112"/>
      <c r="K81" s="112"/>
      <c r="L81" s="112">
        <v>990.33</v>
      </c>
      <c r="M81" s="112">
        <v>990.33</v>
      </c>
      <c r="N81" s="112"/>
      <c r="O81" s="104">
        <f t="shared" si="2"/>
        <v>0</v>
      </c>
      <c r="P81" s="112"/>
      <c r="Q81" s="36" t="s">
        <v>120</v>
      </c>
      <c r="R81" s="33"/>
    </row>
    <row r="82" spans="1:18" ht="45.75">
      <c r="A82" s="101" t="s">
        <v>227</v>
      </c>
      <c r="B82" s="106" t="s">
        <v>28</v>
      </c>
      <c r="C82" s="106" t="s">
        <v>226</v>
      </c>
      <c r="D82" s="106" t="s">
        <v>120</v>
      </c>
      <c r="E82" s="106" t="s">
        <v>228</v>
      </c>
      <c r="F82" s="111"/>
      <c r="G82" s="111"/>
      <c r="H82" s="112"/>
      <c r="I82" s="112">
        <v>175665.24</v>
      </c>
      <c r="J82" s="112">
        <v>175665.24</v>
      </c>
      <c r="K82" s="112">
        <v>175665.24</v>
      </c>
      <c r="L82" s="112"/>
      <c r="M82" s="112"/>
      <c r="N82" s="112"/>
      <c r="O82" s="104">
        <f t="shared" si="2"/>
        <v>0</v>
      </c>
      <c r="P82" s="112"/>
      <c r="Q82" s="36" t="s">
        <v>120</v>
      </c>
      <c r="R82" s="33"/>
    </row>
    <row r="83" spans="1:18" ht="90.75">
      <c r="A83" s="101" t="s">
        <v>230</v>
      </c>
      <c r="B83" s="106" t="s">
        <v>28</v>
      </c>
      <c r="C83" s="106" t="s">
        <v>229</v>
      </c>
      <c r="D83" s="106" t="s">
        <v>120</v>
      </c>
      <c r="E83" s="106" t="s">
        <v>228</v>
      </c>
      <c r="F83" s="111"/>
      <c r="G83" s="111"/>
      <c r="H83" s="112"/>
      <c r="I83" s="112">
        <v>44275</v>
      </c>
      <c r="J83" s="112">
        <v>44275</v>
      </c>
      <c r="K83" s="112">
        <v>44275</v>
      </c>
      <c r="L83" s="112"/>
      <c r="M83" s="112"/>
      <c r="N83" s="112"/>
      <c r="O83" s="104">
        <f t="shared" si="2"/>
        <v>0</v>
      </c>
      <c r="P83" s="112"/>
      <c r="Q83" s="36" t="s">
        <v>120</v>
      </c>
      <c r="R83" s="33"/>
    </row>
    <row r="84" spans="1:18" ht="68.25">
      <c r="A84" s="101" t="s">
        <v>232</v>
      </c>
      <c r="B84" s="106" t="s">
        <v>28</v>
      </c>
      <c r="C84" s="106" t="s">
        <v>231</v>
      </c>
      <c r="D84" s="106" t="s">
        <v>120</v>
      </c>
      <c r="E84" s="106" t="s">
        <v>198</v>
      </c>
      <c r="F84" s="111">
        <v>1092.6500000000001</v>
      </c>
      <c r="G84" s="111"/>
      <c r="H84" s="112"/>
      <c r="I84" s="112"/>
      <c r="J84" s="112"/>
      <c r="K84" s="112"/>
      <c r="L84" s="112"/>
      <c r="M84" s="112">
        <v>1092.6500000000001</v>
      </c>
      <c r="N84" s="112"/>
      <c r="O84" s="104">
        <f t="shared" si="2"/>
        <v>0</v>
      </c>
      <c r="P84" s="112"/>
      <c r="Q84" s="36" t="s">
        <v>120</v>
      </c>
      <c r="R84" s="33"/>
    </row>
    <row r="85" spans="1:18" ht="147">
      <c r="A85" s="101" t="s">
        <v>234</v>
      </c>
      <c r="B85" s="106" t="s">
        <v>28</v>
      </c>
      <c r="C85" s="106" t="s">
        <v>233</v>
      </c>
      <c r="D85" s="106" t="s">
        <v>120</v>
      </c>
      <c r="E85" s="106" t="s">
        <v>198</v>
      </c>
      <c r="F85" s="111">
        <v>32689.25</v>
      </c>
      <c r="G85" s="111"/>
      <c r="H85" s="112"/>
      <c r="I85" s="112"/>
      <c r="J85" s="112"/>
      <c r="K85" s="112"/>
      <c r="L85" s="112"/>
      <c r="M85" s="112">
        <v>32689.25</v>
      </c>
      <c r="N85" s="112"/>
      <c r="O85" s="104">
        <f t="shared" si="2"/>
        <v>0</v>
      </c>
      <c r="P85" s="112"/>
      <c r="Q85" s="36" t="s">
        <v>120</v>
      </c>
      <c r="R85" s="33"/>
    </row>
    <row r="86" spans="1:18" ht="34.5">
      <c r="A86" s="101" t="s">
        <v>236</v>
      </c>
      <c r="B86" s="106" t="s">
        <v>28</v>
      </c>
      <c r="C86" s="106" t="s">
        <v>235</v>
      </c>
      <c r="D86" s="106" t="s">
        <v>120</v>
      </c>
      <c r="E86" s="106" t="s">
        <v>198</v>
      </c>
      <c r="F86" s="111">
        <v>13.1</v>
      </c>
      <c r="G86" s="111"/>
      <c r="H86" s="112"/>
      <c r="I86" s="112"/>
      <c r="J86" s="112"/>
      <c r="K86" s="112"/>
      <c r="L86" s="112">
        <v>5324.36</v>
      </c>
      <c r="M86" s="112">
        <v>5337.46</v>
      </c>
      <c r="N86" s="112"/>
      <c r="O86" s="104">
        <f t="shared" si="2"/>
        <v>0</v>
      </c>
      <c r="P86" s="112"/>
      <c r="Q86" s="36" t="s">
        <v>120</v>
      </c>
      <c r="R86" s="33"/>
    </row>
    <row r="87" spans="1:18" ht="79.5">
      <c r="A87" s="101" t="s">
        <v>30</v>
      </c>
      <c r="B87" s="106" t="s">
        <v>28</v>
      </c>
      <c r="C87" s="106" t="s">
        <v>31</v>
      </c>
      <c r="D87" s="106" t="s">
        <v>120</v>
      </c>
      <c r="E87" s="106" t="s">
        <v>198</v>
      </c>
      <c r="F87" s="111">
        <v>70715.03</v>
      </c>
      <c r="G87" s="111"/>
      <c r="H87" s="112"/>
      <c r="I87" s="112"/>
      <c r="J87" s="112"/>
      <c r="K87" s="112"/>
      <c r="L87" s="112">
        <v>2756.74</v>
      </c>
      <c r="M87" s="112">
        <v>73471.77</v>
      </c>
      <c r="N87" s="112"/>
      <c r="O87" s="104">
        <f t="shared" si="2"/>
        <v>0</v>
      </c>
      <c r="P87" s="112"/>
      <c r="Q87" s="36" t="s">
        <v>120</v>
      </c>
      <c r="R87" s="33"/>
    </row>
    <row r="88" spans="1:18" ht="102">
      <c r="A88" s="101" t="s">
        <v>238</v>
      </c>
      <c r="B88" s="106" t="s">
        <v>28</v>
      </c>
      <c r="C88" s="106" t="s">
        <v>237</v>
      </c>
      <c r="D88" s="106" t="s">
        <v>120</v>
      </c>
      <c r="E88" s="106" t="s">
        <v>198</v>
      </c>
      <c r="F88" s="111">
        <v>58296.24</v>
      </c>
      <c r="G88" s="111"/>
      <c r="H88" s="112"/>
      <c r="I88" s="112"/>
      <c r="J88" s="112"/>
      <c r="K88" s="112"/>
      <c r="L88" s="112"/>
      <c r="M88" s="112">
        <v>58296.24</v>
      </c>
      <c r="N88" s="112"/>
      <c r="O88" s="104">
        <f t="shared" si="2"/>
        <v>0</v>
      </c>
      <c r="P88" s="112"/>
      <c r="Q88" s="36" t="s">
        <v>120</v>
      </c>
      <c r="R88" s="33"/>
    </row>
    <row r="89" spans="1:18" ht="57">
      <c r="A89" s="101" t="s">
        <v>240</v>
      </c>
      <c r="B89" s="106" t="s">
        <v>28</v>
      </c>
      <c r="C89" s="106" t="s">
        <v>239</v>
      </c>
      <c r="D89" s="106" t="s">
        <v>120</v>
      </c>
      <c r="E89" s="106" t="s">
        <v>241</v>
      </c>
      <c r="F89" s="111"/>
      <c r="G89" s="111"/>
      <c r="H89" s="112"/>
      <c r="I89" s="112">
        <v>2138387.52</v>
      </c>
      <c r="J89" s="112">
        <v>2138387.52</v>
      </c>
      <c r="K89" s="112">
        <v>2138387.52</v>
      </c>
      <c r="L89" s="112"/>
      <c r="M89" s="112"/>
      <c r="N89" s="112"/>
      <c r="O89" s="104">
        <f t="shared" si="2"/>
        <v>0</v>
      </c>
      <c r="P89" s="112"/>
      <c r="Q89" s="36" t="s">
        <v>120</v>
      </c>
      <c r="R89" s="33"/>
    </row>
    <row r="90" spans="1:18" ht="57">
      <c r="A90" s="101" t="s">
        <v>32</v>
      </c>
      <c r="B90" s="106" t="s">
        <v>28</v>
      </c>
      <c r="C90" s="106" t="s">
        <v>33</v>
      </c>
      <c r="D90" s="106" t="s">
        <v>120</v>
      </c>
      <c r="E90" s="106" t="s">
        <v>171</v>
      </c>
      <c r="F90" s="111"/>
      <c r="G90" s="111"/>
      <c r="H90" s="112"/>
      <c r="I90" s="112">
        <v>519000</v>
      </c>
      <c r="J90" s="112">
        <v>478881.52</v>
      </c>
      <c r="K90" s="112">
        <v>478881.52</v>
      </c>
      <c r="L90" s="112"/>
      <c r="M90" s="112"/>
      <c r="N90" s="112"/>
      <c r="O90" s="104">
        <f t="shared" si="2"/>
        <v>40118.480000000003</v>
      </c>
      <c r="P90" s="112">
        <v>40118.480000000003</v>
      </c>
      <c r="Q90" s="36" t="s">
        <v>120</v>
      </c>
      <c r="R90" s="33"/>
    </row>
    <row r="91" spans="1:18" ht="57">
      <c r="A91" s="101" t="s">
        <v>243</v>
      </c>
      <c r="B91" s="106" t="s">
        <v>28</v>
      </c>
      <c r="C91" s="106" t="s">
        <v>242</v>
      </c>
      <c r="D91" s="106" t="s">
        <v>120</v>
      </c>
      <c r="E91" s="106" t="s">
        <v>171</v>
      </c>
      <c r="F91" s="111"/>
      <c r="G91" s="111"/>
      <c r="H91" s="112"/>
      <c r="I91" s="112">
        <v>16734.810000000001</v>
      </c>
      <c r="J91" s="112">
        <v>16734.810000000001</v>
      </c>
      <c r="K91" s="112">
        <v>16734.810000000001</v>
      </c>
      <c r="L91" s="112"/>
      <c r="M91" s="112"/>
      <c r="N91" s="112"/>
      <c r="O91" s="104">
        <f t="shared" si="2"/>
        <v>0</v>
      </c>
      <c r="P91" s="112"/>
      <c r="Q91" s="36" t="s">
        <v>120</v>
      </c>
      <c r="R91" s="33"/>
    </row>
    <row r="92" spans="1:18" ht="180.75">
      <c r="A92" s="101" t="s">
        <v>245</v>
      </c>
      <c r="B92" s="106" t="s">
        <v>28</v>
      </c>
      <c r="C92" s="106" t="s">
        <v>244</v>
      </c>
      <c r="D92" s="106" t="s">
        <v>120</v>
      </c>
      <c r="E92" s="106" t="s">
        <v>171</v>
      </c>
      <c r="F92" s="111"/>
      <c r="G92" s="111"/>
      <c r="H92" s="112"/>
      <c r="I92" s="112">
        <v>412869.07</v>
      </c>
      <c r="J92" s="112">
        <v>412869.07</v>
      </c>
      <c r="K92" s="112">
        <v>412869.07</v>
      </c>
      <c r="L92" s="112"/>
      <c r="M92" s="112"/>
      <c r="N92" s="112"/>
      <c r="O92" s="104">
        <f t="shared" si="2"/>
        <v>0</v>
      </c>
      <c r="P92" s="112"/>
      <c r="Q92" s="36" t="s">
        <v>120</v>
      </c>
      <c r="R92" s="33"/>
    </row>
    <row r="93" spans="1:18" ht="57">
      <c r="A93" s="101" t="s">
        <v>247</v>
      </c>
      <c r="B93" s="106" t="s">
        <v>28</v>
      </c>
      <c r="C93" s="106" t="s">
        <v>246</v>
      </c>
      <c r="D93" s="106" t="s">
        <v>120</v>
      </c>
      <c r="E93" s="106" t="s">
        <v>171</v>
      </c>
      <c r="F93" s="111"/>
      <c r="G93" s="111"/>
      <c r="H93" s="112"/>
      <c r="I93" s="112">
        <v>31282137.140000001</v>
      </c>
      <c r="J93" s="112">
        <v>31282137.140000001</v>
      </c>
      <c r="K93" s="112">
        <v>31282137.140000001</v>
      </c>
      <c r="L93" s="112"/>
      <c r="M93" s="112"/>
      <c r="N93" s="112"/>
      <c r="O93" s="104">
        <f t="shared" si="2"/>
        <v>0</v>
      </c>
      <c r="P93" s="112"/>
      <c r="Q93" s="36" t="s">
        <v>120</v>
      </c>
      <c r="R93" s="33"/>
    </row>
    <row r="94" spans="1:18" ht="34.5">
      <c r="A94" s="101" t="s">
        <v>249</v>
      </c>
      <c r="B94" s="106" t="s">
        <v>28</v>
      </c>
      <c r="C94" s="106" t="s">
        <v>248</v>
      </c>
      <c r="D94" s="106" t="s">
        <v>120</v>
      </c>
      <c r="E94" s="106" t="s">
        <v>171</v>
      </c>
      <c r="F94" s="111"/>
      <c r="G94" s="111"/>
      <c r="H94" s="112"/>
      <c r="I94" s="112">
        <v>16755.53</v>
      </c>
      <c r="J94" s="112">
        <v>16755.53</v>
      </c>
      <c r="K94" s="112">
        <v>16755.53</v>
      </c>
      <c r="L94" s="112"/>
      <c r="M94" s="112"/>
      <c r="N94" s="112"/>
      <c r="O94" s="104">
        <f t="shared" si="2"/>
        <v>0</v>
      </c>
      <c r="P94" s="112"/>
      <c r="Q94" s="36" t="s">
        <v>120</v>
      </c>
      <c r="R94" s="33"/>
    </row>
    <row r="95" spans="1:18" ht="45.75">
      <c r="A95" s="101" t="s">
        <v>36</v>
      </c>
      <c r="B95" s="106" t="s">
        <v>28</v>
      </c>
      <c r="C95" s="106" t="s">
        <v>37</v>
      </c>
      <c r="D95" s="106" t="s">
        <v>120</v>
      </c>
      <c r="E95" s="106" t="s">
        <v>171</v>
      </c>
      <c r="F95" s="111"/>
      <c r="G95" s="111"/>
      <c r="H95" s="112"/>
      <c r="I95" s="112">
        <v>676821.13</v>
      </c>
      <c r="J95" s="112">
        <v>675439.16</v>
      </c>
      <c r="K95" s="112">
        <v>675439.16</v>
      </c>
      <c r="L95" s="112"/>
      <c r="M95" s="112"/>
      <c r="N95" s="112"/>
      <c r="O95" s="104">
        <f t="shared" si="2"/>
        <v>1381.97</v>
      </c>
      <c r="P95" s="112">
        <v>1381.97</v>
      </c>
      <c r="Q95" s="36" t="s">
        <v>120</v>
      </c>
      <c r="R95" s="33"/>
    </row>
    <row r="96" spans="1:18" ht="68.25">
      <c r="A96" s="101" t="s">
        <v>38</v>
      </c>
      <c r="B96" s="106" t="s">
        <v>28</v>
      </c>
      <c r="C96" s="106" t="s">
        <v>39</v>
      </c>
      <c r="D96" s="106" t="s">
        <v>120</v>
      </c>
      <c r="E96" s="106" t="s">
        <v>171</v>
      </c>
      <c r="F96" s="111"/>
      <c r="G96" s="111"/>
      <c r="H96" s="112"/>
      <c r="I96" s="112">
        <v>31501222.07</v>
      </c>
      <c r="J96" s="112">
        <v>31500019.530000001</v>
      </c>
      <c r="K96" s="112">
        <v>31500019.530000001</v>
      </c>
      <c r="L96" s="112"/>
      <c r="M96" s="112"/>
      <c r="N96" s="112"/>
      <c r="O96" s="104">
        <f t="shared" si="2"/>
        <v>1202.54</v>
      </c>
      <c r="P96" s="112">
        <v>1202.54</v>
      </c>
      <c r="Q96" s="36" t="s">
        <v>120</v>
      </c>
      <c r="R96" s="33"/>
    </row>
    <row r="97" spans="1:18" ht="57">
      <c r="A97" s="101" t="s">
        <v>40</v>
      </c>
      <c r="B97" s="106" t="s">
        <v>28</v>
      </c>
      <c r="C97" s="106" t="s">
        <v>41</v>
      </c>
      <c r="D97" s="106" t="s">
        <v>120</v>
      </c>
      <c r="E97" s="106" t="s">
        <v>171</v>
      </c>
      <c r="F97" s="111"/>
      <c r="G97" s="111"/>
      <c r="H97" s="112"/>
      <c r="I97" s="112">
        <v>26510759.52</v>
      </c>
      <c r="J97" s="112">
        <v>26502737.940000001</v>
      </c>
      <c r="K97" s="112">
        <v>26502737.940000001</v>
      </c>
      <c r="L97" s="112"/>
      <c r="M97" s="112"/>
      <c r="N97" s="112"/>
      <c r="O97" s="104">
        <f t="shared" ref="O97:O126" si="3">F97+I97+L97-J97-M97+N97</f>
        <v>8021.58</v>
      </c>
      <c r="P97" s="112">
        <v>8021.58</v>
      </c>
      <c r="Q97" s="36" t="s">
        <v>120</v>
      </c>
      <c r="R97" s="33"/>
    </row>
    <row r="98" spans="1:18" ht="113.25">
      <c r="A98" s="101" t="s">
        <v>42</v>
      </c>
      <c r="B98" s="106" t="s">
        <v>28</v>
      </c>
      <c r="C98" s="106" t="s">
        <v>43</v>
      </c>
      <c r="D98" s="106" t="s">
        <v>120</v>
      </c>
      <c r="E98" s="106" t="s">
        <v>171</v>
      </c>
      <c r="F98" s="111"/>
      <c r="G98" s="111"/>
      <c r="H98" s="112"/>
      <c r="I98" s="112">
        <v>918812.73</v>
      </c>
      <c r="J98" s="112">
        <v>918811.85</v>
      </c>
      <c r="K98" s="112">
        <v>918811.85</v>
      </c>
      <c r="L98" s="112"/>
      <c r="M98" s="112"/>
      <c r="N98" s="112"/>
      <c r="O98" s="104">
        <f t="shared" si="3"/>
        <v>0.88</v>
      </c>
      <c r="P98" s="112">
        <v>0.88</v>
      </c>
      <c r="Q98" s="36" t="s">
        <v>120</v>
      </c>
      <c r="R98" s="33"/>
    </row>
    <row r="99" spans="1:18" ht="68.25">
      <c r="A99" s="101" t="s">
        <v>44</v>
      </c>
      <c r="B99" s="106" t="s">
        <v>28</v>
      </c>
      <c r="C99" s="106" t="s">
        <v>45</v>
      </c>
      <c r="D99" s="106" t="s">
        <v>120</v>
      </c>
      <c r="E99" s="106" t="s">
        <v>171</v>
      </c>
      <c r="F99" s="111"/>
      <c r="G99" s="111"/>
      <c r="H99" s="112"/>
      <c r="I99" s="112">
        <v>9677099.8300000001</v>
      </c>
      <c r="J99" s="112">
        <v>9660896.0899999999</v>
      </c>
      <c r="K99" s="112">
        <v>9660896.0899999999</v>
      </c>
      <c r="L99" s="112"/>
      <c r="M99" s="112"/>
      <c r="N99" s="112"/>
      <c r="O99" s="104">
        <f t="shared" si="3"/>
        <v>16203.74</v>
      </c>
      <c r="P99" s="112">
        <v>16203.74</v>
      </c>
      <c r="Q99" s="36" t="s">
        <v>120</v>
      </c>
      <c r="R99" s="33"/>
    </row>
    <row r="100" spans="1:18" ht="68.25">
      <c r="A100" s="101" t="s">
        <v>46</v>
      </c>
      <c r="B100" s="106" t="s">
        <v>28</v>
      </c>
      <c r="C100" s="106" t="s">
        <v>47</v>
      </c>
      <c r="D100" s="106" t="s">
        <v>120</v>
      </c>
      <c r="E100" s="106" t="s">
        <v>171</v>
      </c>
      <c r="F100" s="111"/>
      <c r="G100" s="111"/>
      <c r="H100" s="112"/>
      <c r="I100" s="112">
        <v>5008627</v>
      </c>
      <c r="J100" s="112">
        <v>4981059.3899999997</v>
      </c>
      <c r="K100" s="112">
        <v>4981059.3899999997</v>
      </c>
      <c r="L100" s="112"/>
      <c r="M100" s="112"/>
      <c r="N100" s="112"/>
      <c r="O100" s="104">
        <f t="shared" si="3"/>
        <v>27567.61</v>
      </c>
      <c r="P100" s="112">
        <v>27567.61</v>
      </c>
      <c r="Q100" s="36" t="s">
        <v>120</v>
      </c>
      <c r="R100" s="33"/>
    </row>
    <row r="101" spans="1:18" ht="57">
      <c r="A101" s="101" t="s">
        <v>48</v>
      </c>
      <c r="B101" s="106" t="s">
        <v>28</v>
      </c>
      <c r="C101" s="106" t="s">
        <v>49</v>
      </c>
      <c r="D101" s="106" t="s">
        <v>120</v>
      </c>
      <c r="E101" s="106" t="s">
        <v>171</v>
      </c>
      <c r="F101" s="111"/>
      <c r="G101" s="111"/>
      <c r="H101" s="112"/>
      <c r="I101" s="112">
        <v>1293121</v>
      </c>
      <c r="J101" s="112">
        <v>1218789.1000000001</v>
      </c>
      <c r="K101" s="112">
        <v>1218789.1000000001</v>
      </c>
      <c r="L101" s="112"/>
      <c r="M101" s="112"/>
      <c r="N101" s="112"/>
      <c r="O101" s="104">
        <f t="shared" si="3"/>
        <v>74331.899999999994</v>
      </c>
      <c r="P101" s="112">
        <v>74331.899999999994</v>
      </c>
      <c r="Q101" s="36" t="s">
        <v>120</v>
      </c>
      <c r="R101" s="33"/>
    </row>
    <row r="102" spans="1:18" ht="34.5">
      <c r="A102" s="101" t="s">
        <v>50</v>
      </c>
      <c r="B102" s="106" t="s">
        <v>28</v>
      </c>
      <c r="C102" s="106" t="s">
        <v>51</v>
      </c>
      <c r="D102" s="106" t="s">
        <v>120</v>
      </c>
      <c r="E102" s="106" t="s">
        <v>171</v>
      </c>
      <c r="F102" s="111"/>
      <c r="G102" s="111"/>
      <c r="H102" s="112"/>
      <c r="I102" s="112">
        <v>635692.84</v>
      </c>
      <c r="J102" s="112">
        <v>549429.54</v>
      </c>
      <c r="K102" s="112">
        <v>549429.54</v>
      </c>
      <c r="L102" s="112"/>
      <c r="M102" s="112"/>
      <c r="N102" s="112"/>
      <c r="O102" s="104">
        <f t="shared" si="3"/>
        <v>86263.3</v>
      </c>
      <c r="P102" s="112">
        <v>86263.3</v>
      </c>
      <c r="Q102" s="36" t="s">
        <v>120</v>
      </c>
      <c r="R102" s="33"/>
    </row>
    <row r="103" spans="1:18" ht="68.25">
      <c r="A103" s="101" t="s">
        <v>52</v>
      </c>
      <c r="B103" s="106" t="s">
        <v>28</v>
      </c>
      <c r="C103" s="106" t="s">
        <v>53</v>
      </c>
      <c r="D103" s="106" t="s">
        <v>120</v>
      </c>
      <c r="E103" s="106" t="s">
        <v>171</v>
      </c>
      <c r="F103" s="111"/>
      <c r="G103" s="111"/>
      <c r="H103" s="112"/>
      <c r="I103" s="112">
        <v>1015443</v>
      </c>
      <c r="J103" s="112">
        <v>1012003.63</v>
      </c>
      <c r="K103" s="112">
        <v>1012003.63</v>
      </c>
      <c r="L103" s="112"/>
      <c r="M103" s="112"/>
      <c r="N103" s="112"/>
      <c r="O103" s="104">
        <f t="shared" si="3"/>
        <v>3439.37</v>
      </c>
      <c r="P103" s="112">
        <v>3439.37</v>
      </c>
      <c r="Q103" s="36" t="s">
        <v>120</v>
      </c>
      <c r="R103" s="33"/>
    </row>
    <row r="104" spans="1:18" ht="68.25">
      <c r="A104" s="101" t="s">
        <v>52</v>
      </c>
      <c r="B104" s="106" t="s">
        <v>28</v>
      </c>
      <c r="C104" s="106" t="s">
        <v>250</v>
      </c>
      <c r="D104" s="106" t="s">
        <v>120</v>
      </c>
      <c r="E104" s="106" t="s">
        <v>251</v>
      </c>
      <c r="F104" s="111"/>
      <c r="G104" s="111"/>
      <c r="H104" s="112"/>
      <c r="I104" s="112">
        <v>82129.39</v>
      </c>
      <c r="J104" s="112">
        <v>82129.39</v>
      </c>
      <c r="K104" s="112">
        <v>82129.39</v>
      </c>
      <c r="L104" s="112"/>
      <c r="M104" s="112"/>
      <c r="N104" s="112"/>
      <c r="O104" s="104">
        <f t="shared" si="3"/>
        <v>0</v>
      </c>
      <c r="P104" s="112"/>
      <c r="Q104" s="36" t="s">
        <v>120</v>
      </c>
      <c r="R104" s="33"/>
    </row>
    <row r="105" spans="1:18" ht="34.5">
      <c r="A105" s="101" t="s">
        <v>54</v>
      </c>
      <c r="B105" s="106" t="s">
        <v>28</v>
      </c>
      <c r="C105" s="106" t="s">
        <v>55</v>
      </c>
      <c r="D105" s="106" t="s">
        <v>120</v>
      </c>
      <c r="E105" s="106" t="s">
        <v>171</v>
      </c>
      <c r="F105" s="111"/>
      <c r="G105" s="111"/>
      <c r="H105" s="112"/>
      <c r="I105" s="112">
        <v>73354800</v>
      </c>
      <c r="J105" s="112">
        <v>73354627.25</v>
      </c>
      <c r="K105" s="112">
        <v>73354627.25</v>
      </c>
      <c r="L105" s="112"/>
      <c r="M105" s="112"/>
      <c r="N105" s="112"/>
      <c r="O105" s="104">
        <f t="shared" si="3"/>
        <v>172.75</v>
      </c>
      <c r="P105" s="112">
        <v>172.75</v>
      </c>
      <c r="Q105" s="36" t="s">
        <v>120</v>
      </c>
      <c r="R105" s="33"/>
    </row>
    <row r="106" spans="1:18" ht="147">
      <c r="A106" s="101" t="s">
        <v>56</v>
      </c>
      <c r="B106" s="106" t="s">
        <v>28</v>
      </c>
      <c r="C106" s="106" t="s">
        <v>57</v>
      </c>
      <c r="D106" s="106" t="s">
        <v>120</v>
      </c>
      <c r="E106" s="106" t="s">
        <v>171</v>
      </c>
      <c r="F106" s="111"/>
      <c r="G106" s="111"/>
      <c r="H106" s="112"/>
      <c r="I106" s="112">
        <v>115000</v>
      </c>
      <c r="J106" s="112">
        <v>108280.3</v>
      </c>
      <c r="K106" s="112">
        <v>108280.3</v>
      </c>
      <c r="L106" s="112"/>
      <c r="M106" s="112"/>
      <c r="N106" s="112"/>
      <c r="O106" s="104">
        <f t="shared" si="3"/>
        <v>6719.7</v>
      </c>
      <c r="P106" s="112">
        <v>6719.7</v>
      </c>
      <c r="Q106" s="36" t="s">
        <v>120</v>
      </c>
      <c r="R106" s="33"/>
    </row>
    <row r="107" spans="1:18" ht="113.25">
      <c r="A107" s="101" t="s">
        <v>253</v>
      </c>
      <c r="B107" s="106" t="s">
        <v>28</v>
      </c>
      <c r="C107" s="106" t="s">
        <v>252</v>
      </c>
      <c r="D107" s="106" t="s">
        <v>120</v>
      </c>
      <c r="E107" s="106" t="s">
        <v>171</v>
      </c>
      <c r="F107" s="111"/>
      <c r="G107" s="111"/>
      <c r="H107" s="112"/>
      <c r="I107" s="112">
        <v>165312</v>
      </c>
      <c r="J107" s="112">
        <v>165312</v>
      </c>
      <c r="K107" s="112">
        <v>165312</v>
      </c>
      <c r="L107" s="112"/>
      <c r="M107" s="112"/>
      <c r="N107" s="112"/>
      <c r="O107" s="104">
        <f t="shared" si="3"/>
        <v>0</v>
      </c>
      <c r="P107" s="112"/>
      <c r="Q107" s="36" t="s">
        <v>120</v>
      </c>
      <c r="R107" s="33"/>
    </row>
    <row r="108" spans="1:18" ht="34.5">
      <c r="A108" s="101" t="s">
        <v>58</v>
      </c>
      <c r="B108" s="106" t="s">
        <v>28</v>
      </c>
      <c r="C108" s="106" t="s">
        <v>59</v>
      </c>
      <c r="D108" s="106" t="s">
        <v>120</v>
      </c>
      <c r="E108" s="106" t="s">
        <v>171</v>
      </c>
      <c r="F108" s="111"/>
      <c r="G108" s="111"/>
      <c r="H108" s="112"/>
      <c r="I108" s="112">
        <v>8587852.5399999991</v>
      </c>
      <c r="J108" s="112">
        <v>8586129.8699999992</v>
      </c>
      <c r="K108" s="112">
        <v>8586129.8699999992</v>
      </c>
      <c r="L108" s="112"/>
      <c r="M108" s="112"/>
      <c r="N108" s="112"/>
      <c r="O108" s="104">
        <f t="shared" si="3"/>
        <v>1722.67</v>
      </c>
      <c r="P108" s="112">
        <v>1722.67</v>
      </c>
      <c r="Q108" s="36" t="s">
        <v>120</v>
      </c>
      <c r="R108" s="33"/>
    </row>
    <row r="109" spans="1:18" ht="45.75">
      <c r="A109" s="101" t="s">
        <v>60</v>
      </c>
      <c r="B109" s="106" t="s">
        <v>28</v>
      </c>
      <c r="C109" s="106" t="s">
        <v>61</v>
      </c>
      <c r="D109" s="106" t="s">
        <v>120</v>
      </c>
      <c r="E109" s="106" t="s">
        <v>171</v>
      </c>
      <c r="F109" s="111"/>
      <c r="G109" s="111"/>
      <c r="H109" s="112"/>
      <c r="I109" s="112">
        <v>5232058.8</v>
      </c>
      <c r="J109" s="112">
        <v>5232058.79</v>
      </c>
      <c r="K109" s="112">
        <v>5232058.79</v>
      </c>
      <c r="L109" s="112"/>
      <c r="M109" s="112"/>
      <c r="N109" s="112"/>
      <c r="O109" s="104">
        <f t="shared" si="3"/>
        <v>0.01</v>
      </c>
      <c r="P109" s="112">
        <v>0.01</v>
      </c>
      <c r="Q109" s="36" t="s">
        <v>120</v>
      </c>
      <c r="R109" s="33"/>
    </row>
    <row r="110" spans="1:18" ht="68.25">
      <c r="A110" s="101" t="s">
        <v>255</v>
      </c>
      <c r="B110" s="106" t="s">
        <v>28</v>
      </c>
      <c r="C110" s="106" t="s">
        <v>254</v>
      </c>
      <c r="D110" s="106" t="s">
        <v>120</v>
      </c>
      <c r="E110" s="106" t="s">
        <v>256</v>
      </c>
      <c r="F110" s="111"/>
      <c r="G110" s="111"/>
      <c r="H110" s="112"/>
      <c r="I110" s="112">
        <v>11472366.970000001</v>
      </c>
      <c r="J110" s="112">
        <v>11472366.970000001</v>
      </c>
      <c r="K110" s="112">
        <v>11472366.970000001</v>
      </c>
      <c r="L110" s="112"/>
      <c r="M110" s="112"/>
      <c r="N110" s="112"/>
      <c r="O110" s="104">
        <f t="shared" si="3"/>
        <v>0</v>
      </c>
      <c r="P110" s="112"/>
      <c r="Q110" s="36" t="s">
        <v>120</v>
      </c>
      <c r="R110" s="33"/>
    </row>
    <row r="111" spans="1:18" ht="79.5">
      <c r="A111" s="101" t="s">
        <v>62</v>
      </c>
      <c r="B111" s="106" t="s">
        <v>28</v>
      </c>
      <c r="C111" s="106" t="s">
        <v>63</v>
      </c>
      <c r="D111" s="106" t="s">
        <v>120</v>
      </c>
      <c r="E111" s="106" t="s">
        <v>171</v>
      </c>
      <c r="F111" s="111"/>
      <c r="G111" s="111"/>
      <c r="H111" s="112"/>
      <c r="I111" s="112">
        <v>577055.84</v>
      </c>
      <c r="J111" s="112">
        <v>506082.66</v>
      </c>
      <c r="K111" s="112">
        <v>506082.66</v>
      </c>
      <c r="L111" s="112"/>
      <c r="M111" s="112"/>
      <c r="N111" s="112"/>
      <c r="O111" s="104">
        <f t="shared" si="3"/>
        <v>70973.179999999993</v>
      </c>
      <c r="P111" s="112">
        <v>70973.179999999993</v>
      </c>
      <c r="Q111" s="36" t="s">
        <v>120</v>
      </c>
      <c r="R111" s="33"/>
    </row>
    <row r="112" spans="1:18" ht="79.5">
      <c r="A112" s="101" t="s">
        <v>62</v>
      </c>
      <c r="B112" s="106" t="s">
        <v>28</v>
      </c>
      <c r="C112" s="106" t="s">
        <v>63</v>
      </c>
      <c r="D112" s="106"/>
      <c r="E112" s="106" t="s">
        <v>171</v>
      </c>
      <c r="F112" s="111"/>
      <c r="G112" s="111"/>
      <c r="H112" s="112"/>
      <c r="I112" s="112">
        <v>16511780</v>
      </c>
      <c r="J112" s="112">
        <v>16511780</v>
      </c>
      <c r="K112" s="112">
        <v>16511780</v>
      </c>
      <c r="L112" s="112"/>
      <c r="M112" s="112"/>
      <c r="N112" s="112"/>
      <c r="O112" s="104">
        <f t="shared" si="3"/>
        <v>0</v>
      </c>
      <c r="P112" s="112"/>
      <c r="Q112" s="36" t="s">
        <v>120</v>
      </c>
      <c r="R112" s="33"/>
    </row>
    <row r="113" spans="1:18" ht="34.5">
      <c r="A113" s="101" t="s">
        <v>64</v>
      </c>
      <c r="B113" s="106" t="s">
        <v>28</v>
      </c>
      <c r="C113" s="106" t="s">
        <v>65</v>
      </c>
      <c r="D113" s="106" t="s">
        <v>120</v>
      </c>
      <c r="E113" s="106" t="s">
        <v>256</v>
      </c>
      <c r="F113" s="111"/>
      <c r="G113" s="111"/>
      <c r="H113" s="112"/>
      <c r="I113" s="112">
        <v>4004012.4</v>
      </c>
      <c r="J113" s="112">
        <v>3893422.69</v>
      </c>
      <c r="K113" s="112">
        <v>3893422.69</v>
      </c>
      <c r="L113" s="112"/>
      <c r="M113" s="112"/>
      <c r="N113" s="112"/>
      <c r="O113" s="104">
        <f t="shared" si="3"/>
        <v>110589.71</v>
      </c>
      <c r="P113" s="112">
        <v>110589.71</v>
      </c>
      <c r="Q113" s="36" t="s">
        <v>120</v>
      </c>
      <c r="R113" s="33"/>
    </row>
    <row r="114" spans="1:18" ht="158.25">
      <c r="A114" s="101" t="s">
        <v>258</v>
      </c>
      <c r="B114" s="106" t="s">
        <v>28</v>
      </c>
      <c r="C114" s="106" t="s">
        <v>257</v>
      </c>
      <c r="D114" s="106" t="s">
        <v>120</v>
      </c>
      <c r="E114" s="106" t="s">
        <v>171</v>
      </c>
      <c r="F114" s="111"/>
      <c r="G114" s="111"/>
      <c r="H114" s="112"/>
      <c r="I114" s="112">
        <v>8194479.9299999997</v>
      </c>
      <c r="J114" s="112">
        <v>8194479.9299999997</v>
      </c>
      <c r="K114" s="112">
        <v>8194479.9299999997</v>
      </c>
      <c r="L114" s="112"/>
      <c r="M114" s="112"/>
      <c r="N114" s="112"/>
      <c r="O114" s="104">
        <f t="shared" si="3"/>
        <v>0</v>
      </c>
      <c r="P114" s="112"/>
      <c r="Q114" s="36" t="s">
        <v>120</v>
      </c>
      <c r="R114" s="33"/>
    </row>
    <row r="115" spans="1:18" ht="45.75" customHeight="1">
      <c r="A115" s="101" t="s">
        <v>66</v>
      </c>
      <c r="B115" s="106" t="s">
        <v>28</v>
      </c>
      <c r="C115" s="106" t="s">
        <v>67</v>
      </c>
      <c r="D115" s="106" t="s">
        <v>120</v>
      </c>
      <c r="E115" s="106" t="s">
        <v>171</v>
      </c>
      <c r="F115" s="111"/>
      <c r="G115" s="111"/>
      <c r="H115" s="112"/>
      <c r="I115" s="112">
        <v>10995000</v>
      </c>
      <c r="J115" s="112">
        <v>10985740.689999999</v>
      </c>
      <c r="K115" s="112">
        <v>10985740.689999999</v>
      </c>
      <c r="L115" s="112"/>
      <c r="M115" s="112"/>
      <c r="N115" s="112"/>
      <c r="O115" s="104">
        <f t="shared" si="3"/>
        <v>9259.31</v>
      </c>
      <c r="P115" s="112">
        <v>9259.31</v>
      </c>
      <c r="Q115" s="36" t="s">
        <v>120</v>
      </c>
      <c r="R115" s="33"/>
    </row>
    <row r="116" spans="1:18" ht="90.75">
      <c r="A116" s="101" t="s">
        <v>68</v>
      </c>
      <c r="B116" s="106" t="s">
        <v>28</v>
      </c>
      <c r="C116" s="106" t="s">
        <v>69</v>
      </c>
      <c r="D116" s="106" t="s">
        <v>120</v>
      </c>
      <c r="E116" s="106" t="s">
        <v>171</v>
      </c>
      <c r="F116" s="111"/>
      <c r="G116" s="111"/>
      <c r="H116" s="112"/>
      <c r="I116" s="112">
        <v>1771000</v>
      </c>
      <c r="J116" s="112">
        <v>1761217.08</v>
      </c>
      <c r="K116" s="112">
        <v>1761217.08</v>
      </c>
      <c r="L116" s="112"/>
      <c r="M116" s="112"/>
      <c r="N116" s="112"/>
      <c r="O116" s="104">
        <f t="shared" si="3"/>
        <v>9782.92</v>
      </c>
      <c r="P116" s="112">
        <v>9782.92</v>
      </c>
      <c r="Q116" s="36" t="s">
        <v>120</v>
      </c>
      <c r="R116" s="33"/>
    </row>
    <row r="117" spans="1:18" ht="57">
      <c r="A117" s="101" t="s">
        <v>70</v>
      </c>
      <c r="B117" s="106" t="s">
        <v>28</v>
      </c>
      <c r="C117" s="106" t="s">
        <v>71</v>
      </c>
      <c r="D117" s="106" t="s">
        <v>120</v>
      </c>
      <c r="E117" s="106" t="s">
        <v>171</v>
      </c>
      <c r="F117" s="111"/>
      <c r="G117" s="111"/>
      <c r="H117" s="112"/>
      <c r="I117" s="112">
        <v>615000</v>
      </c>
      <c r="J117" s="112">
        <v>535234.9</v>
      </c>
      <c r="K117" s="112">
        <v>535234.9</v>
      </c>
      <c r="L117" s="112"/>
      <c r="M117" s="112"/>
      <c r="N117" s="112"/>
      <c r="O117" s="104">
        <f t="shared" si="3"/>
        <v>79765.100000000006</v>
      </c>
      <c r="P117" s="112">
        <v>79765.100000000006</v>
      </c>
      <c r="Q117" s="36" t="s">
        <v>120</v>
      </c>
      <c r="R117" s="33"/>
    </row>
    <row r="118" spans="1:18" ht="68.25">
      <c r="A118" s="101" t="s">
        <v>72</v>
      </c>
      <c r="B118" s="106" t="s">
        <v>28</v>
      </c>
      <c r="C118" s="106" t="s">
        <v>73</v>
      </c>
      <c r="D118" s="106" t="s">
        <v>120</v>
      </c>
      <c r="E118" s="106" t="s">
        <v>171</v>
      </c>
      <c r="F118" s="111"/>
      <c r="G118" s="111"/>
      <c r="H118" s="112"/>
      <c r="I118" s="112">
        <v>3072000</v>
      </c>
      <c r="J118" s="112">
        <v>3070391.16</v>
      </c>
      <c r="K118" s="112">
        <v>3070391.16</v>
      </c>
      <c r="L118" s="112"/>
      <c r="M118" s="112"/>
      <c r="N118" s="112"/>
      <c r="O118" s="104">
        <f t="shared" si="3"/>
        <v>1608.84</v>
      </c>
      <c r="P118" s="112">
        <v>1608.84</v>
      </c>
      <c r="Q118" s="36" t="s">
        <v>120</v>
      </c>
      <c r="R118" s="33"/>
    </row>
    <row r="119" spans="1:18" ht="45.75">
      <c r="A119" s="101" t="s">
        <v>74</v>
      </c>
      <c r="B119" s="106" t="s">
        <v>28</v>
      </c>
      <c r="C119" s="106" t="s">
        <v>75</v>
      </c>
      <c r="D119" s="106" t="s">
        <v>120</v>
      </c>
      <c r="E119" s="106" t="s">
        <v>171</v>
      </c>
      <c r="F119" s="111"/>
      <c r="G119" s="111"/>
      <c r="H119" s="112"/>
      <c r="I119" s="112">
        <v>3400</v>
      </c>
      <c r="J119" s="112">
        <v>3329.88</v>
      </c>
      <c r="K119" s="112">
        <v>3329.88</v>
      </c>
      <c r="L119" s="112"/>
      <c r="M119" s="112"/>
      <c r="N119" s="112"/>
      <c r="O119" s="104">
        <f t="shared" si="3"/>
        <v>70.12</v>
      </c>
      <c r="P119" s="112">
        <v>70.12</v>
      </c>
      <c r="Q119" s="36" t="s">
        <v>120</v>
      </c>
      <c r="R119" s="33"/>
    </row>
    <row r="120" spans="1:18" ht="68.25" customHeight="1">
      <c r="A120" s="101" t="s">
        <v>260</v>
      </c>
      <c r="B120" s="106" t="s">
        <v>28</v>
      </c>
      <c r="C120" s="106" t="s">
        <v>259</v>
      </c>
      <c r="D120" s="106" t="s">
        <v>120</v>
      </c>
      <c r="E120" s="106" t="s">
        <v>198</v>
      </c>
      <c r="F120" s="111">
        <v>36381.46</v>
      </c>
      <c r="G120" s="111"/>
      <c r="H120" s="112"/>
      <c r="I120" s="112"/>
      <c r="J120" s="112"/>
      <c r="K120" s="112"/>
      <c r="L120" s="112"/>
      <c r="M120" s="112">
        <v>36381.46</v>
      </c>
      <c r="N120" s="112"/>
      <c r="O120" s="104">
        <f t="shared" si="3"/>
        <v>0</v>
      </c>
      <c r="P120" s="112"/>
      <c r="Q120" s="36" t="s">
        <v>120</v>
      </c>
      <c r="R120" s="33"/>
    </row>
    <row r="121" spans="1:18" ht="124.5">
      <c r="A121" s="101" t="s">
        <v>262</v>
      </c>
      <c r="B121" s="106" t="s">
        <v>28</v>
      </c>
      <c r="C121" s="106" t="s">
        <v>261</v>
      </c>
      <c r="D121" s="106" t="s">
        <v>120</v>
      </c>
      <c r="E121" s="106" t="s">
        <v>198</v>
      </c>
      <c r="F121" s="111">
        <v>6952.63</v>
      </c>
      <c r="G121" s="111"/>
      <c r="H121" s="112"/>
      <c r="I121" s="112"/>
      <c r="J121" s="112"/>
      <c r="K121" s="112"/>
      <c r="L121" s="112"/>
      <c r="M121" s="112">
        <v>6952.63</v>
      </c>
      <c r="N121" s="112"/>
      <c r="O121" s="104">
        <f t="shared" si="3"/>
        <v>0</v>
      </c>
      <c r="P121" s="112"/>
      <c r="Q121" s="36" t="s">
        <v>120</v>
      </c>
      <c r="R121" s="33"/>
    </row>
    <row r="122" spans="1:18" ht="90.75">
      <c r="A122" s="101" t="s">
        <v>264</v>
      </c>
      <c r="B122" s="106" t="s">
        <v>28</v>
      </c>
      <c r="C122" s="106" t="s">
        <v>263</v>
      </c>
      <c r="D122" s="106" t="s">
        <v>120</v>
      </c>
      <c r="E122" s="106" t="s">
        <v>198</v>
      </c>
      <c r="F122" s="111">
        <v>8594.1200000000008</v>
      </c>
      <c r="G122" s="111"/>
      <c r="H122" s="112"/>
      <c r="I122" s="112"/>
      <c r="J122" s="112"/>
      <c r="K122" s="112"/>
      <c r="L122" s="112"/>
      <c r="M122" s="112">
        <v>8594.1200000000008</v>
      </c>
      <c r="N122" s="112"/>
      <c r="O122" s="104">
        <f t="shared" si="3"/>
        <v>0</v>
      </c>
      <c r="P122" s="112"/>
      <c r="Q122" s="36" t="s">
        <v>120</v>
      </c>
      <c r="R122" s="33"/>
    </row>
    <row r="123" spans="1:18" ht="102">
      <c r="A123" s="101" t="s">
        <v>266</v>
      </c>
      <c r="B123" s="106" t="s">
        <v>28</v>
      </c>
      <c r="C123" s="106" t="s">
        <v>265</v>
      </c>
      <c r="D123" s="106" t="s">
        <v>120</v>
      </c>
      <c r="E123" s="106" t="s">
        <v>198</v>
      </c>
      <c r="F123" s="111">
        <v>8220.1299999999992</v>
      </c>
      <c r="G123" s="111"/>
      <c r="H123" s="112"/>
      <c r="I123" s="112"/>
      <c r="J123" s="112"/>
      <c r="K123" s="112"/>
      <c r="L123" s="112"/>
      <c r="M123" s="112">
        <v>8220.1299999999992</v>
      </c>
      <c r="N123" s="112"/>
      <c r="O123" s="104">
        <f t="shared" si="3"/>
        <v>0</v>
      </c>
      <c r="P123" s="112"/>
      <c r="Q123" s="36" t="s">
        <v>120</v>
      </c>
      <c r="R123" s="33"/>
    </row>
    <row r="124" spans="1:18" ht="57">
      <c r="A124" s="101" t="s">
        <v>268</v>
      </c>
      <c r="B124" s="106" t="s">
        <v>28</v>
      </c>
      <c r="C124" s="106" t="s">
        <v>267</v>
      </c>
      <c r="D124" s="106" t="s">
        <v>120</v>
      </c>
      <c r="E124" s="106" t="s">
        <v>198</v>
      </c>
      <c r="F124" s="111">
        <v>2.56</v>
      </c>
      <c r="G124" s="111"/>
      <c r="H124" s="112"/>
      <c r="I124" s="112"/>
      <c r="J124" s="112"/>
      <c r="K124" s="112"/>
      <c r="L124" s="112"/>
      <c r="M124" s="112">
        <v>2.56</v>
      </c>
      <c r="N124" s="112"/>
      <c r="O124" s="104">
        <f t="shared" si="3"/>
        <v>0</v>
      </c>
      <c r="P124" s="112"/>
      <c r="Q124" s="36" t="s">
        <v>120</v>
      </c>
      <c r="R124" s="33"/>
    </row>
    <row r="125" spans="1:18">
      <c r="A125" s="101" t="s">
        <v>270</v>
      </c>
      <c r="B125" s="106" t="s">
        <v>28</v>
      </c>
      <c r="C125" s="106" t="s">
        <v>269</v>
      </c>
      <c r="D125" s="106" t="s">
        <v>121</v>
      </c>
      <c r="E125" s="106" t="s">
        <v>171</v>
      </c>
      <c r="F125" s="111"/>
      <c r="G125" s="111"/>
      <c r="H125" s="112"/>
      <c r="I125" s="112">
        <v>556000</v>
      </c>
      <c r="J125" s="112">
        <v>556000</v>
      </c>
      <c r="K125" s="112">
        <v>556000</v>
      </c>
      <c r="L125" s="112"/>
      <c r="M125" s="112"/>
      <c r="N125" s="112"/>
      <c r="O125" s="104">
        <f t="shared" si="3"/>
        <v>0</v>
      </c>
      <c r="P125" s="112"/>
      <c r="Q125" s="36" t="s">
        <v>120</v>
      </c>
      <c r="R125" s="33"/>
    </row>
    <row r="126" spans="1:18" ht="90.75">
      <c r="A126" s="101" t="s">
        <v>272</v>
      </c>
      <c r="B126" s="106" t="s">
        <v>28</v>
      </c>
      <c r="C126" s="106" t="s">
        <v>271</v>
      </c>
      <c r="D126" s="106" t="s">
        <v>120</v>
      </c>
      <c r="E126" s="106" t="s">
        <v>175</v>
      </c>
      <c r="F126" s="111"/>
      <c r="G126" s="111"/>
      <c r="H126" s="112"/>
      <c r="I126" s="112">
        <v>772173.8</v>
      </c>
      <c r="J126" s="112">
        <v>772173.8</v>
      </c>
      <c r="K126" s="112">
        <v>772173.8</v>
      </c>
      <c r="L126" s="112"/>
      <c r="M126" s="112"/>
      <c r="N126" s="112"/>
      <c r="O126" s="104">
        <f t="shared" si="3"/>
        <v>0</v>
      </c>
      <c r="P126" s="112"/>
      <c r="Q126" s="36" t="s">
        <v>120</v>
      </c>
      <c r="R126" s="33"/>
    </row>
    <row r="127" spans="1:18">
      <c r="A127" s="99"/>
      <c r="B127" s="105" t="s">
        <v>273</v>
      </c>
      <c r="C127" s="105" t="s">
        <v>76</v>
      </c>
      <c r="D127" s="105" t="s">
        <v>76</v>
      </c>
      <c r="E127" s="105" t="s">
        <v>76</v>
      </c>
      <c r="F127" s="109"/>
      <c r="G127" s="109"/>
      <c r="H127" s="110"/>
      <c r="I127" s="110">
        <v>37114214.380000003</v>
      </c>
      <c r="J127" s="110">
        <v>37114214.380000003</v>
      </c>
      <c r="K127" s="110">
        <v>37114214.380000003</v>
      </c>
      <c r="L127" s="110"/>
      <c r="M127" s="110"/>
      <c r="N127" s="110"/>
      <c r="O127" s="110">
        <v>0</v>
      </c>
      <c r="P127" s="110"/>
      <c r="Q127" s="37"/>
      <c r="R127" s="33"/>
    </row>
    <row r="128" spans="1:18">
      <c r="A128" s="100" t="s">
        <v>117</v>
      </c>
      <c r="B128" s="105" t="s">
        <v>116</v>
      </c>
      <c r="C128" s="105" t="s">
        <v>116</v>
      </c>
      <c r="D128" s="105"/>
      <c r="E128" s="105"/>
      <c r="F128" s="109"/>
      <c r="G128" s="109"/>
      <c r="H128" s="110"/>
      <c r="I128" s="110"/>
      <c r="J128" s="110"/>
      <c r="K128" s="110"/>
      <c r="L128" s="110"/>
      <c r="M128" s="110"/>
      <c r="N128" s="110"/>
      <c r="O128" s="110"/>
      <c r="P128" s="110"/>
      <c r="Q128" s="37">
        <v>0</v>
      </c>
      <c r="R128" s="33"/>
    </row>
    <row r="129" spans="1:18" ht="68.25">
      <c r="A129" s="101" t="s">
        <v>275</v>
      </c>
      <c r="B129" s="106" t="s">
        <v>273</v>
      </c>
      <c r="C129" s="106" t="s">
        <v>274</v>
      </c>
      <c r="D129" s="106" t="s">
        <v>121</v>
      </c>
      <c r="E129" s="106" t="s">
        <v>175</v>
      </c>
      <c r="F129" s="111"/>
      <c r="G129" s="111"/>
      <c r="H129" s="112"/>
      <c r="I129" s="112">
        <v>10647814.380000001</v>
      </c>
      <c r="J129" s="112">
        <v>10647814.380000001</v>
      </c>
      <c r="K129" s="112">
        <v>10647814.380000001</v>
      </c>
      <c r="L129" s="112"/>
      <c r="M129" s="112"/>
      <c r="N129" s="112"/>
      <c r="O129" s="104">
        <f>F129+I129+L129-J129-M129+N129</f>
        <v>0</v>
      </c>
      <c r="P129" s="112"/>
      <c r="Q129" s="36" t="s">
        <v>120</v>
      </c>
      <c r="R129" s="33"/>
    </row>
    <row r="130" spans="1:18" ht="124.5">
      <c r="A130" s="101" t="s">
        <v>277</v>
      </c>
      <c r="B130" s="106" t="s">
        <v>273</v>
      </c>
      <c r="C130" s="106" t="s">
        <v>276</v>
      </c>
      <c r="D130" s="106" t="s">
        <v>121</v>
      </c>
      <c r="E130" s="106" t="s">
        <v>165</v>
      </c>
      <c r="F130" s="111"/>
      <c r="G130" s="111"/>
      <c r="H130" s="112"/>
      <c r="I130" s="112">
        <v>2918400</v>
      </c>
      <c r="J130" s="112">
        <v>2918400</v>
      </c>
      <c r="K130" s="112">
        <v>2918400</v>
      </c>
      <c r="L130" s="112"/>
      <c r="M130" s="112"/>
      <c r="N130" s="112"/>
      <c r="O130" s="104">
        <f>F130+I130+L130-J130-M130+N130</f>
        <v>0</v>
      </c>
      <c r="P130" s="112"/>
      <c r="Q130" s="36" t="s">
        <v>120</v>
      </c>
      <c r="R130" s="33"/>
    </row>
    <row r="131" spans="1:18" ht="113.25">
      <c r="A131" s="101" t="s">
        <v>279</v>
      </c>
      <c r="B131" s="106" t="s">
        <v>273</v>
      </c>
      <c r="C131" s="106" t="s">
        <v>278</v>
      </c>
      <c r="D131" s="106" t="s">
        <v>121</v>
      </c>
      <c r="E131" s="106" t="s">
        <v>171</v>
      </c>
      <c r="F131" s="111"/>
      <c r="G131" s="111"/>
      <c r="H131" s="112"/>
      <c r="I131" s="112">
        <v>1548000</v>
      </c>
      <c r="J131" s="112">
        <v>1548000</v>
      </c>
      <c r="K131" s="112">
        <v>1548000</v>
      </c>
      <c r="L131" s="112"/>
      <c r="M131" s="112"/>
      <c r="N131" s="112"/>
      <c r="O131" s="104">
        <f>F131+I131+L131-J131-M131+N131</f>
        <v>0</v>
      </c>
      <c r="P131" s="112"/>
      <c r="Q131" s="36" t="s">
        <v>120</v>
      </c>
      <c r="R131" s="33"/>
    </row>
    <row r="132" spans="1:18" ht="102">
      <c r="A132" s="101" t="s">
        <v>281</v>
      </c>
      <c r="B132" s="106" t="s">
        <v>273</v>
      </c>
      <c r="C132" s="106" t="s">
        <v>280</v>
      </c>
      <c r="D132" s="106" t="s">
        <v>121</v>
      </c>
      <c r="E132" s="106" t="s">
        <v>175</v>
      </c>
      <c r="F132" s="111"/>
      <c r="G132" s="111"/>
      <c r="H132" s="112"/>
      <c r="I132" s="112">
        <v>22000000</v>
      </c>
      <c r="J132" s="112">
        <v>22000000</v>
      </c>
      <c r="K132" s="112">
        <v>22000000</v>
      </c>
      <c r="L132" s="112"/>
      <c r="M132" s="112"/>
      <c r="N132" s="112"/>
      <c r="O132" s="104">
        <f>F132+I132+L132-J132-M132+N132</f>
        <v>0</v>
      </c>
      <c r="P132" s="112"/>
      <c r="Q132" s="36" t="s">
        <v>120</v>
      </c>
      <c r="R132" s="33"/>
    </row>
    <row r="133" spans="1:18" ht="33">
      <c r="A133" s="99" t="s">
        <v>283</v>
      </c>
      <c r="B133" s="105" t="s">
        <v>282</v>
      </c>
      <c r="C133" s="105" t="s">
        <v>76</v>
      </c>
      <c r="D133" s="105" t="s">
        <v>76</v>
      </c>
      <c r="E133" s="105" t="s">
        <v>76</v>
      </c>
      <c r="F133" s="109"/>
      <c r="G133" s="109"/>
      <c r="H133" s="110"/>
      <c r="I133" s="110">
        <v>468800</v>
      </c>
      <c r="J133" s="110">
        <v>468800</v>
      </c>
      <c r="K133" s="110">
        <v>468800</v>
      </c>
      <c r="L133" s="110"/>
      <c r="M133" s="110"/>
      <c r="N133" s="110"/>
      <c r="O133" s="110">
        <v>0</v>
      </c>
      <c r="P133" s="110"/>
      <c r="Q133" s="37"/>
      <c r="R133" s="33"/>
    </row>
    <row r="134" spans="1:18">
      <c r="A134" s="100" t="s">
        <v>117</v>
      </c>
      <c r="B134" s="105" t="s">
        <v>116</v>
      </c>
      <c r="C134" s="105" t="s">
        <v>116</v>
      </c>
      <c r="D134" s="105"/>
      <c r="E134" s="105"/>
      <c r="F134" s="109"/>
      <c r="G134" s="109"/>
      <c r="H134" s="110"/>
      <c r="I134" s="110"/>
      <c r="J134" s="110"/>
      <c r="K134" s="110"/>
      <c r="L134" s="110"/>
      <c r="M134" s="110"/>
      <c r="N134" s="110"/>
      <c r="O134" s="110"/>
      <c r="P134" s="110"/>
      <c r="Q134" s="37">
        <v>0</v>
      </c>
      <c r="R134" s="33"/>
    </row>
    <row r="135" spans="1:18" ht="77.25" customHeight="1">
      <c r="A135" s="101" t="s">
        <v>285</v>
      </c>
      <c r="B135" s="106" t="s">
        <v>282</v>
      </c>
      <c r="C135" s="106" t="s">
        <v>284</v>
      </c>
      <c r="D135" s="106" t="s">
        <v>121</v>
      </c>
      <c r="E135" s="106" t="s">
        <v>171</v>
      </c>
      <c r="F135" s="111"/>
      <c r="G135" s="111"/>
      <c r="H135" s="112"/>
      <c r="I135" s="112">
        <v>468800</v>
      </c>
      <c r="J135" s="112">
        <v>468800</v>
      </c>
      <c r="K135" s="112">
        <v>468800</v>
      </c>
      <c r="L135" s="112"/>
      <c r="M135" s="112"/>
      <c r="N135" s="112"/>
      <c r="O135" s="104">
        <f>F135+I135+L135-J135-M135+N135</f>
        <v>0</v>
      </c>
      <c r="P135" s="112"/>
      <c r="Q135" s="36" t="s">
        <v>120</v>
      </c>
      <c r="R135" s="33"/>
    </row>
    <row r="136" spans="1:18" ht="33">
      <c r="A136" s="99" t="s">
        <v>287</v>
      </c>
      <c r="B136" s="105" t="s">
        <v>286</v>
      </c>
      <c r="C136" s="105" t="s">
        <v>76</v>
      </c>
      <c r="D136" s="105" t="s">
        <v>76</v>
      </c>
      <c r="E136" s="105" t="s">
        <v>76</v>
      </c>
      <c r="F136" s="109"/>
      <c r="G136" s="109"/>
      <c r="H136" s="110"/>
      <c r="I136" s="110">
        <v>392804296.36000001</v>
      </c>
      <c r="J136" s="110">
        <v>392804296.36000001</v>
      </c>
      <c r="K136" s="110">
        <v>392804296.36000001</v>
      </c>
      <c r="L136" s="110"/>
      <c r="M136" s="110"/>
      <c r="N136" s="110"/>
      <c r="O136" s="110">
        <v>0</v>
      </c>
      <c r="P136" s="110"/>
      <c r="Q136" s="37"/>
      <c r="R136" s="33"/>
    </row>
    <row r="137" spans="1:18">
      <c r="A137" s="100" t="s">
        <v>117</v>
      </c>
      <c r="B137" s="105" t="s">
        <v>116</v>
      </c>
      <c r="C137" s="105" t="s">
        <v>116</v>
      </c>
      <c r="D137" s="105"/>
      <c r="E137" s="105"/>
      <c r="F137" s="109"/>
      <c r="G137" s="109"/>
      <c r="H137" s="110"/>
      <c r="I137" s="110"/>
      <c r="J137" s="110"/>
      <c r="K137" s="110"/>
      <c r="L137" s="110"/>
      <c r="M137" s="110"/>
      <c r="N137" s="110"/>
      <c r="O137" s="110"/>
      <c r="P137" s="110"/>
      <c r="Q137" s="37">
        <v>0</v>
      </c>
      <c r="R137" s="33"/>
    </row>
    <row r="138" spans="1:18" ht="120.75" customHeight="1">
      <c r="A138" s="101" t="s">
        <v>289</v>
      </c>
      <c r="B138" s="106" t="s">
        <v>286</v>
      </c>
      <c r="C138" s="106" t="s">
        <v>288</v>
      </c>
      <c r="D138" s="106" t="s">
        <v>121</v>
      </c>
      <c r="E138" s="106" t="s">
        <v>171</v>
      </c>
      <c r="F138" s="111"/>
      <c r="G138" s="111"/>
      <c r="H138" s="112"/>
      <c r="I138" s="112">
        <v>359790</v>
      </c>
      <c r="J138" s="112">
        <v>359790</v>
      </c>
      <c r="K138" s="112">
        <v>359790</v>
      </c>
      <c r="L138" s="112"/>
      <c r="M138" s="112"/>
      <c r="N138" s="112"/>
      <c r="O138" s="104">
        <f t="shared" ref="O138:O144" si="4">F138+I138+L138-J138-M138+N138</f>
        <v>0</v>
      </c>
      <c r="P138" s="112"/>
      <c r="Q138" s="36" t="s">
        <v>120</v>
      </c>
      <c r="R138" s="33"/>
    </row>
    <row r="139" spans="1:18" ht="68.25">
      <c r="A139" s="101" t="s">
        <v>291</v>
      </c>
      <c r="B139" s="106" t="s">
        <v>286</v>
      </c>
      <c r="C139" s="106" t="s">
        <v>290</v>
      </c>
      <c r="D139" s="106" t="s">
        <v>121</v>
      </c>
      <c r="E139" s="106" t="s">
        <v>292</v>
      </c>
      <c r="F139" s="111"/>
      <c r="G139" s="111"/>
      <c r="H139" s="112"/>
      <c r="I139" s="112">
        <v>132500000</v>
      </c>
      <c r="J139" s="112">
        <v>132500000</v>
      </c>
      <c r="K139" s="112">
        <v>132500000</v>
      </c>
      <c r="L139" s="112"/>
      <c r="M139" s="112"/>
      <c r="N139" s="112"/>
      <c r="O139" s="104">
        <f t="shared" si="4"/>
        <v>0</v>
      </c>
      <c r="P139" s="112"/>
      <c r="Q139" s="36" t="s">
        <v>120</v>
      </c>
      <c r="R139" s="33"/>
    </row>
    <row r="140" spans="1:18" ht="68.25">
      <c r="A140" s="101" t="s">
        <v>294</v>
      </c>
      <c r="B140" s="106" t="s">
        <v>286</v>
      </c>
      <c r="C140" s="106" t="s">
        <v>293</v>
      </c>
      <c r="D140" s="106" t="s">
        <v>121</v>
      </c>
      <c r="E140" s="106" t="s">
        <v>295</v>
      </c>
      <c r="F140" s="111"/>
      <c r="G140" s="111"/>
      <c r="H140" s="112"/>
      <c r="I140" s="112">
        <v>50795604.960000001</v>
      </c>
      <c r="J140" s="112">
        <v>50795604.960000001</v>
      </c>
      <c r="K140" s="112">
        <v>50795604.960000001</v>
      </c>
      <c r="L140" s="112"/>
      <c r="M140" s="112"/>
      <c r="N140" s="112"/>
      <c r="O140" s="104">
        <f t="shared" si="4"/>
        <v>0</v>
      </c>
      <c r="P140" s="112"/>
      <c r="Q140" s="36" t="s">
        <v>120</v>
      </c>
      <c r="R140" s="33"/>
    </row>
    <row r="141" spans="1:18" ht="114" customHeight="1">
      <c r="A141" s="101" t="s">
        <v>297</v>
      </c>
      <c r="B141" s="106" t="s">
        <v>286</v>
      </c>
      <c r="C141" s="106" t="s">
        <v>296</v>
      </c>
      <c r="D141" s="106" t="s">
        <v>121</v>
      </c>
      <c r="E141" s="106" t="s">
        <v>171</v>
      </c>
      <c r="F141" s="111"/>
      <c r="G141" s="111"/>
      <c r="H141" s="112"/>
      <c r="I141" s="112">
        <v>7207908.2800000003</v>
      </c>
      <c r="J141" s="112">
        <v>7207908.2800000003</v>
      </c>
      <c r="K141" s="112">
        <v>7207908.2800000003</v>
      </c>
      <c r="L141" s="112"/>
      <c r="M141" s="112"/>
      <c r="N141" s="112"/>
      <c r="O141" s="104">
        <f t="shared" si="4"/>
        <v>0</v>
      </c>
      <c r="P141" s="112"/>
      <c r="Q141" s="36" t="s">
        <v>120</v>
      </c>
      <c r="R141" s="33"/>
    </row>
    <row r="142" spans="1:18" ht="189.75" customHeight="1">
      <c r="A142" s="101" t="s">
        <v>299</v>
      </c>
      <c r="B142" s="106" t="s">
        <v>286</v>
      </c>
      <c r="C142" s="106" t="s">
        <v>298</v>
      </c>
      <c r="D142" s="106" t="s">
        <v>121</v>
      </c>
      <c r="E142" s="106" t="s">
        <v>165</v>
      </c>
      <c r="F142" s="111"/>
      <c r="G142" s="111"/>
      <c r="H142" s="112"/>
      <c r="I142" s="112">
        <v>65093.120000000003</v>
      </c>
      <c r="J142" s="112">
        <v>65093.120000000003</v>
      </c>
      <c r="K142" s="112">
        <v>65093.120000000003</v>
      </c>
      <c r="L142" s="112"/>
      <c r="M142" s="112"/>
      <c r="N142" s="112"/>
      <c r="O142" s="104">
        <f t="shared" si="4"/>
        <v>0</v>
      </c>
      <c r="P142" s="112"/>
      <c r="Q142" s="36" t="s">
        <v>120</v>
      </c>
      <c r="R142" s="33"/>
    </row>
    <row r="143" spans="1:18" ht="113.25">
      <c r="A143" s="101" t="s">
        <v>301</v>
      </c>
      <c r="B143" s="106" t="s">
        <v>286</v>
      </c>
      <c r="C143" s="106" t="s">
        <v>300</v>
      </c>
      <c r="D143" s="106" t="s">
        <v>121</v>
      </c>
      <c r="E143" s="106" t="s">
        <v>165</v>
      </c>
      <c r="F143" s="111"/>
      <c r="G143" s="111"/>
      <c r="H143" s="112"/>
      <c r="I143" s="112">
        <v>21900</v>
      </c>
      <c r="J143" s="112">
        <v>21900</v>
      </c>
      <c r="K143" s="112">
        <v>21900</v>
      </c>
      <c r="L143" s="112"/>
      <c r="M143" s="112"/>
      <c r="N143" s="112"/>
      <c r="O143" s="104">
        <f t="shared" si="4"/>
        <v>0</v>
      </c>
      <c r="P143" s="112"/>
      <c r="Q143" s="36" t="s">
        <v>120</v>
      </c>
      <c r="R143" s="33"/>
    </row>
    <row r="144" spans="1:18" ht="124.5" customHeight="1">
      <c r="A144" s="101" t="s">
        <v>303</v>
      </c>
      <c r="B144" s="106" t="s">
        <v>286</v>
      </c>
      <c r="C144" s="106" t="s">
        <v>302</v>
      </c>
      <c r="D144" s="106" t="s">
        <v>121</v>
      </c>
      <c r="E144" s="106" t="s">
        <v>175</v>
      </c>
      <c r="F144" s="111"/>
      <c r="G144" s="111"/>
      <c r="H144" s="112"/>
      <c r="I144" s="112">
        <v>201854000</v>
      </c>
      <c r="J144" s="112">
        <v>201854000</v>
      </c>
      <c r="K144" s="112">
        <v>201854000</v>
      </c>
      <c r="L144" s="112"/>
      <c r="M144" s="112"/>
      <c r="N144" s="112"/>
      <c r="O144" s="104">
        <f t="shared" si="4"/>
        <v>0</v>
      </c>
      <c r="P144" s="112"/>
      <c r="Q144" s="36" t="s">
        <v>120</v>
      </c>
      <c r="R144" s="33"/>
    </row>
    <row r="145" spans="1:18" ht="43.5">
      <c r="A145" s="99" t="s">
        <v>305</v>
      </c>
      <c r="B145" s="105" t="s">
        <v>304</v>
      </c>
      <c r="C145" s="105" t="s">
        <v>76</v>
      </c>
      <c r="D145" s="105" t="s">
        <v>76</v>
      </c>
      <c r="E145" s="105" t="s">
        <v>76</v>
      </c>
      <c r="F145" s="109"/>
      <c r="G145" s="109"/>
      <c r="H145" s="110"/>
      <c r="I145" s="110">
        <v>164915422.47</v>
      </c>
      <c r="J145" s="110">
        <v>164915422.47</v>
      </c>
      <c r="K145" s="110">
        <v>164915422.47</v>
      </c>
      <c r="L145" s="110"/>
      <c r="M145" s="110"/>
      <c r="N145" s="110"/>
      <c r="O145" s="110">
        <v>0</v>
      </c>
      <c r="P145" s="110"/>
      <c r="Q145" s="37"/>
      <c r="R145" s="33"/>
    </row>
    <row r="146" spans="1:18">
      <c r="A146" s="100" t="s">
        <v>117</v>
      </c>
      <c r="B146" s="105" t="s">
        <v>116</v>
      </c>
      <c r="C146" s="105" t="s">
        <v>116</v>
      </c>
      <c r="D146" s="105"/>
      <c r="E146" s="105"/>
      <c r="F146" s="109"/>
      <c r="G146" s="109"/>
      <c r="H146" s="110"/>
      <c r="I146" s="110"/>
      <c r="J146" s="110"/>
      <c r="K146" s="110"/>
      <c r="L146" s="110"/>
      <c r="M146" s="110"/>
      <c r="N146" s="110"/>
      <c r="O146" s="110"/>
      <c r="P146" s="110"/>
      <c r="Q146" s="37">
        <v>0</v>
      </c>
      <c r="R146" s="33"/>
    </row>
    <row r="147" spans="1:18" ht="68.25">
      <c r="A147" s="101" t="s">
        <v>307</v>
      </c>
      <c r="B147" s="106" t="s">
        <v>304</v>
      </c>
      <c r="C147" s="106" t="s">
        <v>306</v>
      </c>
      <c r="D147" s="106" t="s">
        <v>121</v>
      </c>
      <c r="E147" s="106" t="s">
        <v>308</v>
      </c>
      <c r="F147" s="111"/>
      <c r="G147" s="111"/>
      <c r="H147" s="112"/>
      <c r="I147" s="112">
        <v>930556.56</v>
      </c>
      <c r="J147" s="112">
        <v>930556.56</v>
      </c>
      <c r="K147" s="112">
        <v>930556.56</v>
      </c>
      <c r="L147" s="112"/>
      <c r="M147" s="112"/>
      <c r="N147" s="112"/>
      <c r="O147" s="104">
        <f t="shared" ref="O147:O153" si="5">F147+I147+L147-J147-M147+N147</f>
        <v>0</v>
      </c>
      <c r="P147" s="112"/>
      <c r="Q147" s="36" t="s">
        <v>120</v>
      </c>
      <c r="R147" s="33"/>
    </row>
    <row r="148" spans="1:18" ht="113.25">
      <c r="A148" s="101" t="s">
        <v>310</v>
      </c>
      <c r="B148" s="106" t="s">
        <v>304</v>
      </c>
      <c r="C148" s="106" t="s">
        <v>309</v>
      </c>
      <c r="D148" s="106" t="s">
        <v>121</v>
      </c>
      <c r="E148" s="106" t="s">
        <v>311</v>
      </c>
      <c r="F148" s="111"/>
      <c r="G148" s="111"/>
      <c r="H148" s="112"/>
      <c r="I148" s="112">
        <v>171095.83</v>
      </c>
      <c r="J148" s="112">
        <v>171095.83</v>
      </c>
      <c r="K148" s="112">
        <v>171095.83</v>
      </c>
      <c r="L148" s="112"/>
      <c r="M148" s="112"/>
      <c r="N148" s="112"/>
      <c r="O148" s="104">
        <f t="shared" si="5"/>
        <v>0</v>
      </c>
      <c r="P148" s="112"/>
      <c r="Q148" s="36" t="s">
        <v>120</v>
      </c>
      <c r="R148" s="33"/>
    </row>
    <row r="149" spans="1:18" ht="34.5">
      <c r="A149" s="101" t="s">
        <v>313</v>
      </c>
      <c r="B149" s="106" t="s">
        <v>304</v>
      </c>
      <c r="C149" s="106" t="s">
        <v>312</v>
      </c>
      <c r="D149" s="106" t="s">
        <v>121</v>
      </c>
      <c r="E149" s="106" t="s">
        <v>165</v>
      </c>
      <c r="F149" s="111"/>
      <c r="G149" s="111"/>
      <c r="H149" s="112"/>
      <c r="I149" s="112">
        <v>14993304.5</v>
      </c>
      <c r="J149" s="112">
        <v>14993304.5</v>
      </c>
      <c r="K149" s="112">
        <v>14993304.5</v>
      </c>
      <c r="L149" s="112"/>
      <c r="M149" s="112"/>
      <c r="N149" s="112"/>
      <c r="O149" s="104">
        <f t="shared" si="5"/>
        <v>0</v>
      </c>
      <c r="P149" s="112"/>
      <c r="Q149" s="36" t="s">
        <v>120</v>
      </c>
      <c r="R149" s="33"/>
    </row>
    <row r="150" spans="1:18" ht="34.5">
      <c r="A150" s="101" t="s">
        <v>315</v>
      </c>
      <c r="B150" s="106" t="s">
        <v>304</v>
      </c>
      <c r="C150" s="106" t="s">
        <v>314</v>
      </c>
      <c r="D150" s="106" t="s">
        <v>121</v>
      </c>
      <c r="E150" s="106" t="s">
        <v>165</v>
      </c>
      <c r="F150" s="111"/>
      <c r="G150" s="111"/>
      <c r="H150" s="112"/>
      <c r="I150" s="112">
        <v>9837275.25</v>
      </c>
      <c r="J150" s="112">
        <v>9837275.25</v>
      </c>
      <c r="K150" s="112">
        <v>9837275.25</v>
      </c>
      <c r="L150" s="112"/>
      <c r="M150" s="112"/>
      <c r="N150" s="112"/>
      <c r="O150" s="104">
        <f t="shared" si="5"/>
        <v>0</v>
      </c>
      <c r="P150" s="112"/>
      <c r="Q150" s="36" t="s">
        <v>120</v>
      </c>
      <c r="R150" s="33"/>
    </row>
    <row r="151" spans="1:18" ht="90.75">
      <c r="A151" s="101" t="s">
        <v>317</v>
      </c>
      <c r="B151" s="106" t="s">
        <v>304</v>
      </c>
      <c r="C151" s="106" t="s">
        <v>316</v>
      </c>
      <c r="D151" s="106" t="s">
        <v>121</v>
      </c>
      <c r="E151" s="106" t="s">
        <v>171</v>
      </c>
      <c r="F151" s="111"/>
      <c r="G151" s="111"/>
      <c r="H151" s="112"/>
      <c r="I151" s="112">
        <v>81000</v>
      </c>
      <c r="J151" s="112">
        <v>81000</v>
      </c>
      <c r="K151" s="112">
        <v>81000</v>
      </c>
      <c r="L151" s="112"/>
      <c r="M151" s="112"/>
      <c r="N151" s="112"/>
      <c r="O151" s="104">
        <f t="shared" si="5"/>
        <v>0</v>
      </c>
      <c r="P151" s="112"/>
      <c r="Q151" s="36" t="s">
        <v>120</v>
      </c>
      <c r="R151" s="33"/>
    </row>
    <row r="152" spans="1:18" ht="88.5" customHeight="1">
      <c r="A152" s="101" t="s">
        <v>319</v>
      </c>
      <c r="B152" s="106" t="s">
        <v>304</v>
      </c>
      <c r="C152" s="106" t="s">
        <v>318</v>
      </c>
      <c r="D152" s="106" t="s">
        <v>121</v>
      </c>
      <c r="E152" s="106" t="s">
        <v>320</v>
      </c>
      <c r="F152" s="111"/>
      <c r="G152" s="111"/>
      <c r="H152" s="112"/>
      <c r="I152" s="112">
        <v>133699662.29000001</v>
      </c>
      <c r="J152" s="112">
        <v>133699662.29000001</v>
      </c>
      <c r="K152" s="112">
        <v>133699662.29000001</v>
      </c>
      <c r="L152" s="112"/>
      <c r="M152" s="112"/>
      <c r="N152" s="112"/>
      <c r="O152" s="104">
        <f t="shared" si="5"/>
        <v>0</v>
      </c>
      <c r="P152" s="112"/>
      <c r="Q152" s="36" t="s">
        <v>120</v>
      </c>
      <c r="R152" s="33"/>
    </row>
    <row r="153" spans="1:18" ht="68.25">
      <c r="A153" s="101" t="s">
        <v>322</v>
      </c>
      <c r="B153" s="106" t="s">
        <v>304</v>
      </c>
      <c r="C153" s="106" t="s">
        <v>321</v>
      </c>
      <c r="D153" s="106" t="s">
        <v>121</v>
      </c>
      <c r="E153" s="106" t="s">
        <v>323</v>
      </c>
      <c r="F153" s="111"/>
      <c r="G153" s="111"/>
      <c r="H153" s="112"/>
      <c r="I153" s="112">
        <v>5202528.04</v>
      </c>
      <c r="J153" s="112">
        <v>5202528.04</v>
      </c>
      <c r="K153" s="112">
        <v>5202528.04</v>
      </c>
      <c r="L153" s="112"/>
      <c r="M153" s="112"/>
      <c r="N153" s="112"/>
      <c r="O153" s="104">
        <f t="shared" si="5"/>
        <v>0</v>
      </c>
      <c r="P153" s="112"/>
      <c r="Q153" s="36" t="s">
        <v>120</v>
      </c>
      <c r="R153" s="33"/>
    </row>
    <row r="154" spans="1:18" ht="33">
      <c r="A154" s="99" t="s">
        <v>325</v>
      </c>
      <c r="B154" s="105" t="s">
        <v>324</v>
      </c>
      <c r="C154" s="105" t="s">
        <v>76</v>
      </c>
      <c r="D154" s="105" t="s">
        <v>76</v>
      </c>
      <c r="E154" s="105" t="s">
        <v>76</v>
      </c>
      <c r="F154" s="109"/>
      <c r="G154" s="109"/>
      <c r="H154" s="110"/>
      <c r="I154" s="110">
        <v>606000</v>
      </c>
      <c r="J154" s="110">
        <v>606000</v>
      </c>
      <c r="K154" s="110">
        <v>606000</v>
      </c>
      <c r="L154" s="110"/>
      <c r="M154" s="110"/>
      <c r="N154" s="110"/>
      <c r="O154" s="110">
        <v>0</v>
      </c>
      <c r="P154" s="110"/>
      <c r="Q154" s="37"/>
      <c r="R154" s="33"/>
    </row>
    <row r="155" spans="1:18">
      <c r="A155" s="100" t="s">
        <v>117</v>
      </c>
      <c r="B155" s="105" t="s">
        <v>116</v>
      </c>
      <c r="C155" s="105" t="s">
        <v>116</v>
      </c>
      <c r="D155" s="105"/>
      <c r="E155" s="105"/>
      <c r="F155" s="109"/>
      <c r="G155" s="109"/>
      <c r="H155" s="110"/>
      <c r="I155" s="110"/>
      <c r="J155" s="110"/>
      <c r="K155" s="110"/>
      <c r="L155" s="110"/>
      <c r="M155" s="110"/>
      <c r="N155" s="110"/>
      <c r="O155" s="110"/>
      <c r="P155" s="110"/>
      <c r="Q155" s="37">
        <v>0</v>
      </c>
      <c r="R155" s="33"/>
    </row>
    <row r="156" spans="1:18" ht="124.5">
      <c r="A156" s="101" t="s">
        <v>327</v>
      </c>
      <c r="B156" s="106" t="s">
        <v>324</v>
      </c>
      <c r="C156" s="106" t="s">
        <v>326</v>
      </c>
      <c r="D156" s="106" t="s">
        <v>121</v>
      </c>
      <c r="E156" s="106" t="s">
        <v>171</v>
      </c>
      <c r="F156" s="111"/>
      <c r="G156" s="111"/>
      <c r="H156" s="112"/>
      <c r="I156" s="112">
        <v>606000</v>
      </c>
      <c r="J156" s="112">
        <v>606000</v>
      </c>
      <c r="K156" s="112">
        <v>606000</v>
      </c>
      <c r="L156" s="112"/>
      <c r="M156" s="112"/>
      <c r="N156" s="112"/>
      <c r="O156" s="104">
        <f>F156+I156+L156-J156-M156+N156</f>
        <v>0</v>
      </c>
      <c r="P156" s="112"/>
      <c r="Q156" s="36" t="s">
        <v>120</v>
      </c>
      <c r="R156" s="33"/>
    </row>
    <row r="157" spans="1:18">
      <c r="A157" s="35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4"/>
      <c r="M157" s="33"/>
      <c r="N157" s="33"/>
      <c r="O157" s="33"/>
      <c r="P157" s="33"/>
    </row>
    <row r="158" spans="1:18" hidden="1">
      <c r="A158" s="32">
        <v>26020</v>
      </c>
      <c r="C158" s="31"/>
      <c r="D158" s="31"/>
      <c r="E158" s="30"/>
      <c r="F158" s="30"/>
      <c r="G158" s="30"/>
      <c r="H158" s="30"/>
      <c r="I158" s="30"/>
      <c r="J158" s="30"/>
      <c r="K158" s="30"/>
    </row>
    <row r="166" spans="2:12">
      <c r="B166" s="28"/>
      <c r="C166" s="28"/>
      <c r="D166" s="28"/>
      <c r="E166" s="28"/>
      <c r="F166" s="28"/>
      <c r="G166" s="28"/>
      <c r="H166" s="28"/>
      <c r="I166" s="28"/>
      <c r="J166" s="28"/>
      <c r="K166" s="28"/>
      <c r="L166" s="28"/>
    </row>
    <row r="167" spans="2:12">
      <c r="B167" s="28"/>
      <c r="C167" s="28"/>
      <c r="D167" s="28"/>
      <c r="E167" s="28"/>
      <c r="F167" s="28"/>
      <c r="G167" s="28"/>
      <c r="H167" s="28"/>
      <c r="I167" s="28"/>
      <c r="J167" s="28"/>
      <c r="K167" s="28"/>
      <c r="L167" s="28"/>
    </row>
    <row r="168" spans="2:12">
      <c r="B168" s="28"/>
      <c r="C168" s="28"/>
      <c r="D168" s="28"/>
      <c r="E168" s="28"/>
      <c r="F168" s="28"/>
      <c r="G168" s="28"/>
      <c r="H168" s="28"/>
      <c r="I168" s="28"/>
      <c r="J168" s="28"/>
      <c r="K168" s="28"/>
      <c r="L168" s="28"/>
    </row>
    <row r="170" spans="2:12">
      <c r="B170" s="28"/>
      <c r="C170" s="28"/>
      <c r="D170" s="28"/>
      <c r="E170" s="28"/>
      <c r="F170" s="28"/>
      <c r="G170" s="28"/>
      <c r="H170" s="28"/>
      <c r="I170" s="28"/>
      <c r="J170" s="28"/>
      <c r="K170" s="28"/>
      <c r="L170" s="28"/>
    </row>
    <row r="171" spans="2:12">
      <c r="B171" s="28"/>
      <c r="C171" s="28"/>
      <c r="D171" s="28"/>
      <c r="E171" s="28"/>
      <c r="F171" s="28"/>
      <c r="G171" s="28"/>
      <c r="H171" s="28"/>
      <c r="I171" s="28"/>
      <c r="J171" s="28"/>
      <c r="K171" s="28"/>
      <c r="L171" s="28"/>
    </row>
    <row r="172" spans="2:12">
      <c r="B172" s="28"/>
      <c r="C172" s="28"/>
      <c r="D172" s="28"/>
      <c r="E172" s="28"/>
      <c r="F172" s="28"/>
      <c r="G172" s="28"/>
      <c r="H172" s="28"/>
      <c r="I172" s="28"/>
      <c r="J172" s="28"/>
      <c r="K172" s="28"/>
      <c r="L172" s="28"/>
    </row>
    <row r="173" spans="2:12">
      <c r="B173" s="28"/>
      <c r="C173" s="28"/>
      <c r="D173" s="28"/>
      <c r="E173" s="28"/>
      <c r="F173" s="28"/>
      <c r="G173" s="28"/>
      <c r="H173" s="28"/>
      <c r="I173" s="28"/>
      <c r="J173" s="28"/>
      <c r="K173" s="28"/>
      <c r="L173" s="28"/>
    </row>
    <row r="174" spans="2:12">
      <c r="B174" s="28"/>
      <c r="C174" s="28"/>
      <c r="D174" s="28"/>
      <c r="E174" s="28"/>
      <c r="F174" s="28"/>
      <c r="G174" s="28"/>
      <c r="H174" s="28"/>
      <c r="I174" s="28"/>
      <c r="J174" s="28"/>
      <c r="K174" s="28"/>
      <c r="L174" s="28"/>
    </row>
    <row r="175" spans="2:12">
      <c r="B175" s="28"/>
      <c r="C175" s="28"/>
      <c r="D175" s="28"/>
      <c r="E175" s="28"/>
      <c r="F175" s="28"/>
      <c r="G175" s="28"/>
      <c r="H175" s="28"/>
      <c r="I175" s="28"/>
      <c r="J175" s="28"/>
      <c r="K175" s="28"/>
      <c r="L175" s="28"/>
    </row>
    <row r="176" spans="2:12">
      <c r="B176" s="28"/>
      <c r="C176" s="28"/>
      <c r="D176" s="28"/>
      <c r="E176" s="28"/>
      <c r="F176" s="28"/>
      <c r="G176" s="28"/>
      <c r="H176" s="28"/>
      <c r="I176" s="28"/>
      <c r="J176" s="28"/>
      <c r="K176" s="28"/>
      <c r="L176" s="28"/>
    </row>
    <row r="177" spans="2:12">
      <c r="B177" s="28"/>
      <c r="C177" s="28"/>
      <c r="D177" s="28"/>
      <c r="E177" s="28"/>
      <c r="F177" s="28"/>
      <c r="G177" s="28"/>
      <c r="H177" s="28"/>
      <c r="I177" s="28"/>
      <c r="J177" s="28"/>
      <c r="K177" s="28"/>
      <c r="L177" s="28"/>
    </row>
    <row r="178" spans="2:12">
      <c r="B178" s="28"/>
      <c r="C178" s="28"/>
      <c r="D178" s="28"/>
      <c r="E178" s="28"/>
      <c r="F178" s="28"/>
      <c r="G178" s="28"/>
      <c r="H178" s="28"/>
      <c r="I178" s="28"/>
      <c r="J178" s="28"/>
      <c r="K178" s="28"/>
      <c r="L178" s="28"/>
    </row>
    <row r="179" spans="2:12">
      <c r="B179" s="28"/>
      <c r="C179" s="28"/>
      <c r="D179" s="28"/>
      <c r="E179" s="28"/>
      <c r="F179" s="28"/>
      <c r="G179" s="28"/>
      <c r="H179" s="28"/>
      <c r="I179" s="28"/>
      <c r="J179" s="28"/>
      <c r="K179" s="28"/>
      <c r="L179" s="28"/>
    </row>
    <row r="180" spans="2:12">
      <c r="B180" s="28"/>
      <c r="C180" s="28"/>
      <c r="D180" s="28"/>
      <c r="E180" s="28"/>
      <c r="F180" s="28"/>
      <c r="G180" s="28"/>
      <c r="H180" s="28"/>
      <c r="I180" s="28"/>
      <c r="J180" s="28"/>
      <c r="K180" s="28"/>
      <c r="L180" s="28"/>
    </row>
    <row r="181" spans="2:12">
      <c r="B181" s="28"/>
      <c r="C181" s="28"/>
      <c r="D181" s="28"/>
      <c r="E181" s="28"/>
      <c r="F181" s="28"/>
      <c r="G181" s="28"/>
      <c r="H181" s="28"/>
      <c r="I181" s="28"/>
      <c r="J181" s="28"/>
      <c r="K181" s="28"/>
      <c r="L181" s="28"/>
    </row>
    <row r="182" spans="2:12">
      <c r="B182" s="28"/>
      <c r="C182" s="28"/>
      <c r="D182" s="28"/>
      <c r="E182" s="28"/>
      <c r="F182" s="28"/>
      <c r="G182" s="28"/>
      <c r="H182" s="28"/>
      <c r="I182" s="28"/>
      <c r="J182" s="28"/>
      <c r="K182" s="28"/>
      <c r="L182" s="28"/>
    </row>
    <row r="183" spans="2:12">
      <c r="B183" s="28"/>
      <c r="C183" s="28"/>
      <c r="D183" s="28"/>
      <c r="E183" s="28"/>
      <c r="F183" s="28"/>
      <c r="G183" s="28"/>
      <c r="H183" s="28"/>
      <c r="I183" s="28"/>
      <c r="J183" s="28"/>
      <c r="K183" s="28"/>
      <c r="L183" s="28"/>
    </row>
    <row r="184" spans="2:12">
      <c r="B184" s="28"/>
      <c r="C184" s="28"/>
      <c r="D184" s="28"/>
      <c r="E184" s="28"/>
      <c r="F184" s="28"/>
      <c r="G184" s="28"/>
      <c r="H184" s="28"/>
      <c r="I184" s="28"/>
      <c r="J184" s="28"/>
      <c r="K184" s="28"/>
      <c r="L184" s="28"/>
    </row>
    <row r="186" spans="2:12">
      <c r="B186" s="28"/>
      <c r="C186" s="28"/>
      <c r="D186" s="28"/>
      <c r="E186" s="28"/>
      <c r="F186" s="28"/>
      <c r="G186" s="28"/>
      <c r="H186" s="28"/>
      <c r="I186" s="28"/>
      <c r="J186" s="28"/>
      <c r="K186" s="28"/>
      <c r="L186" s="28"/>
    </row>
    <row r="187" spans="2:12">
      <c r="B187" s="28"/>
      <c r="C187" s="28"/>
      <c r="D187" s="28"/>
      <c r="E187" s="28"/>
      <c r="F187" s="28"/>
      <c r="G187" s="28"/>
      <c r="H187" s="28"/>
      <c r="I187" s="28"/>
      <c r="J187" s="28"/>
      <c r="K187" s="28"/>
      <c r="L187" s="28"/>
    </row>
    <row r="188" spans="2:12">
      <c r="B188" s="28"/>
      <c r="C188" s="28"/>
      <c r="D188" s="28"/>
      <c r="E188" s="28"/>
      <c r="F188" s="28"/>
      <c r="G188" s="28"/>
      <c r="H188" s="28"/>
      <c r="I188" s="28"/>
      <c r="J188" s="28"/>
      <c r="K188" s="28"/>
      <c r="L188" s="28"/>
    </row>
    <row r="189" spans="2:12">
      <c r="B189" s="28"/>
      <c r="C189" s="28"/>
      <c r="D189" s="28"/>
      <c r="E189" s="28"/>
      <c r="F189" s="28"/>
      <c r="G189" s="28"/>
      <c r="H189" s="28"/>
      <c r="I189" s="28"/>
      <c r="J189" s="28"/>
      <c r="K189" s="28"/>
      <c r="L189" s="28"/>
    </row>
    <row r="190" spans="2:12">
      <c r="B190" s="28"/>
      <c r="C190" s="28"/>
      <c r="D190" s="28"/>
      <c r="E190" s="28"/>
      <c r="F190" s="28"/>
      <c r="G190" s="28"/>
      <c r="H190" s="28"/>
      <c r="I190" s="28"/>
      <c r="J190" s="28"/>
      <c r="K190" s="28"/>
      <c r="L190" s="28"/>
    </row>
    <row r="191" spans="2:12">
      <c r="B191" s="28"/>
      <c r="C191" s="28"/>
      <c r="D191" s="28"/>
      <c r="E191" s="28"/>
      <c r="F191" s="28"/>
      <c r="G191" s="28"/>
      <c r="H191" s="28"/>
      <c r="I191" s="28"/>
      <c r="J191" s="28"/>
      <c r="K191" s="28"/>
      <c r="L191" s="28"/>
    </row>
    <row r="192" spans="2:12">
      <c r="B192" s="28"/>
      <c r="C192" s="28"/>
      <c r="D192" s="28"/>
      <c r="E192" s="28"/>
      <c r="F192" s="28"/>
      <c r="G192" s="28"/>
      <c r="H192" s="28"/>
      <c r="I192" s="28"/>
      <c r="J192" s="28"/>
      <c r="K192" s="28"/>
      <c r="L192" s="28"/>
    </row>
    <row r="193" spans="2:12">
      <c r="B193" s="28"/>
      <c r="C193" s="28"/>
      <c r="D193" s="28"/>
      <c r="E193" s="28"/>
      <c r="F193" s="28"/>
      <c r="G193" s="28"/>
      <c r="H193" s="28"/>
      <c r="I193" s="28"/>
      <c r="J193" s="28"/>
      <c r="K193" s="28"/>
      <c r="L193" s="28"/>
    </row>
    <row r="194" spans="2:12">
      <c r="B194" s="28"/>
      <c r="C194" s="28"/>
      <c r="D194" s="28"/>
      <c r="E194" s="28"/>
      <c r="F194" s="28"/>
      <c r="G194" s="28"/>
      <c r="H194" s="28"/>
      <c r="I194" s="28"/>
      <c r="J194" s="28"/>
      <c r="K194" s="28"/>
      <c r="L194" s="28"/>
    </row>
    <row r="195" spans="2:12">
      <c r="B195" s="28"/>
      <c r="C195" s="28"/>
      <c r="D195" s="28"/>
      <c r="E195" s="28"/>
      <c r="F195" s="28"/>
      <c r="G195" s="28"/>
      <c r="H195" s="28"/>
      <c r="I195" s="28"/>
      <c r="J195" s="28"/>
      <c r="K195" s="28"/>
      <c r="L195" s="28"/>
    </row>
    <row r="196" spans="2:12">
      <c r="B196" s="28"/>
      <c r="C196" s="28"/>
      <c r="D196" s="28"/>
      <c r="E196" s="28"/>
      <c r="F196" s="28"/>
      <c r="G196" s="28"/>
      <c r="H196" s="28"/>
      <c r="I196" s="28"/>
      <c r="J196" s="28"/>
      <c r="K196" s="28"/>
      <c r="L196" s="28"/>
    </row>
    <row r="197" spans="2:12">
      <c r="B197" s="28"/>
      <c r="C197" s="28"/>
      <c r="D197" s="28"/>
      <c r="E197" s="28"/>
      <c r="F197" s="28"/>
      <c r="G197" s="28"/>
      <c r="H197" s="28"/>
      <c r="I197" s="28"/>
      <c r="J197" s="28"/>
      <c r="K197" s="28"/>
      <c r="L197" s="28"/>
    </row>
    <row r="198" spans="2:12">
      <c r="B198" s="28"/>
      <c r="C198" s="28"/>
      <c r="D198" s="28"/>
      <c r="E198" s="28"/>
      <c r="F198" s="28"/>
      <c r="G198" s="28"/>
      <c r="H198" s="28"/>
      <c r="I198" s="28"/>
      <c r="J198" s="28"/>
      <c r="K198" s="28"/>
      <c r="L198" s="28"/>
    </row>
    <row r="199" spans="2:12">
      <c r="B199" s="28"/>
      <c r="C199" s="28"/>
      <c r="D199" s="28"/>
      <c r="E199" s="28"/>
      <c r="F199" s="28"/>
      <c r="G199" s="28"/>
      <c r="H199" s="28"/>
      <c r="I199" s="28"/>
      <c r="J199" s="28"/>
      <c r="K199" s="28"/>
      <c r="L199" s="28"/>
    </row>
    <row r="200" spans="2:12">
      <c r="B200" s="28"/>
      <c r="C200" s="28"/>
      <c r="D200" s="28"/>
      <c r="E200" s="28"/>
      <c r="F200" s="28"/>
      <c r="G200" s="28"/>
      <c r="H200" s="28"/>
      <c r="I200" s="28"/>
      <c r="J200" s="28"/>
      <c r="K200" s="28"/>
      <c r="L200" s="28"/>
    </row>
    <row r="201" spans="2:12">
      <c r="B201" s="28"/>
      <c r="C201" s="28"/>
      <c r="D201" s="28"/>
      <c r="E201" s="28"/>
      <c r="F201" s="28"/>
      <c r="G201" s="28"/>
      <c r="H201" s="28"/>
      <c r="I201" s="28"/>
      <c r="J201" s="28"/>
      <c r="K201" s="28"/>
      <c r="L201" s="28"/>
    </row>
    <row r="202" spans="2:12">
      <c r="B202" s="28"/>
      <c r="C202" s="28"/>
      <c r="D202" s="28"/>
      <c r="E202" s="28"/>
      <c r="F202" s="28"/>
      <c r="G202" s="28"/>
      <c r="H202" s="28"/>
      <c r="I202" s="28"/>
      <c r="J202" s="28"/>
      <c r="K202" s="28"/>
      <c r="L202" s="28"/>
    </row>
    <row r="203" spans="2:12">
      <c r="B203" s="28"/>
      <c r="C203" s="28"/>
      <c r="D203" s="28"/>
      <c r="E203" s="28"/>
      <c r="F203" s="28"/>
      <c r="G203" s="28"/>
      <c r="H203" s="28"/>
      <c r="I203" s="28"/>
      <c r="J203" s="28"/>
      <c r="K203" s="28"/>
      <c r="L203" s="28"/>
    </row>
    <row r="204" spans="2:12">
      <c r="B204" s="28"/>
      <c r="C204" s="28"/>
      <c r="D204" s="28"/>
      <c r="E204" s="28"/>
      <c r="F204" s="28"/>
      <c r="G204" s="28"/>
      <c r="H204" s="28"/>
      <c r="I204" s="28"/>
      <c r="J204" s="28"/>
      <c r="K204" s="28"/>
      <c r="L204" s="28"/>
    </row>
    <row r="205" spans="2:12">
      <c r="B205" s="28"/>
      <c r="C205" s="28"/>
      <c r="D205" s="28"/>
      <c r="E205" s="28"/>
      <c r="F205" s="28"/>
      <c r="G205" s="28"/>
      <c r="H205" s="28"/>
      <c r="I205" s="28"/>
      <c r="J205" s="28"/>
      <c r="K205" s="28"/>
      <c r="L205" s="28"/>
    </row>
    <row r="206" spans="2:12">
      <c r="B206" s="28"/>
      <c r="C206" s="28"/>
      <c r="D206" s="28"/>
      <c r="E206" s="28"/>
      <c r="F206" s="28"/>
      <c r="G206" s="28"/>
      <c r="H206" s="28"/>
      <c r="I206" s="28"/>
      <c r="J206" s="28"/>
      <c r="K206" s="28"/>
      <c r="L206" s="28"/>
    </row>
    <row r="207" spans="2:12">
      <c r="B207" s="28"/>
      <c r="C207" s="28"/>
      <c r="D207" s="28"/>
      <c r="E207" s="28"/>
      <c r="F207" s="28"/>
      <c r="G207" s="28"/>
      <c r="H207" s="28"/>
      <c r="I207" s="28"/>
      <c r="J207" s="28"/>
      <c r="K207" s="28"/>
      <c r="L207" s="28"/>
    </row>
    <row r="208" spans="2:12">
      <c r="B208" s="28"/>
      <c r="C208" s="28"/>
      <c r="D208" s="28"/>
      <c r="E208" s="28"/>
      <c r="F208" s="28"/>
      <c r="G208" s="28"/>
      <c r="H208" s="28"/>
      <c r="I208" s="28"/>
      <c r="J208" s="28"/>
      <c r="K208" s="28"/>
      <c r="L208" s="28"/>
    </row>
    <row r="209" spans="2:12">
      <c r="B209" s="28"/>
      <c r="C209" s="28"/>
      <c r="D209" s="28"/>
      <c r="E209" s="28"/>
      <c r="F209" s="28"/>
      <c r="G209" s="28"/>
      <c r="H209" s="28"/>
      <c r="I209" s="28"/>
      <c r="J209" s="28"/>
      <c r="K209" s="28"/>
      <c r="L209" s="28"/>
    </row>
    <row r="210" spans="2:12">
      <c r="B210" s="28"/>
      <c r="C210" s="28"/>
      <c r="D210" s="28"/>
      <c r="E210" s="28"/>
      <c r="F210" s="28"/>
      <c r="G210" s="28"/>
      <c r="H210" s="28"/>
      <c r="I210" s="28"/>
      <c r="J210" s="28"/>
      <c r="K210" s="28"/>
      <c r="L210" s="28"/>
    </row>
    <row r="211" spans="2:12">
      <c r="B211" s="28"/>
      <c r="C211" s="28"/>
      <c r="D211" s="28"/>
      <c r="E211" s="28"/>
      <c r="F211" s="28"/>
      <c r="G211" s="28"/>
      <c r="H211" s="28"/>
      <c r="I211" s="28"/>
      <c r="J211" s="28"/>
      <c r="K211" s="28"/>
      <c r="L211" s="28"/>
    </row>
    <row r="212" spans="2:12">
      <c r="B212" s="28"/>
      <c r="C212" s="28"/>
      <c r="D212" s="28"/>
      <c r="E212" s="28"/>
      <c r="F212" s="28"/>
      <c r="G212" s="28"/>
      <c r="H212" s="28"/>
      <c r="I212" s="28"/>
      <c r="J212" s="28"/>
      <c r="K212" s="28"/>
      <c r="L212" s="28"/>
    </row>
    <row r="213" spans="2:12">
      <c r="B213" s="28"/>
      <c r="C213" s="28"/>
      <c r="D213" s="28"/>
      <c r="E213" s="28"/>
      <c r="F213" s="28"/>
      <c r="G213" s="28"/>
      <c r="H213" s="28"/>
      <c r="I213" s="28"/>
      <c r="J213" s="28"/>
      <c r="K213" s="28"/>
      <c r="L213" s="28"/>
    </row>
    <row r="214" spans="2:12">
      <c r="B214" s="28"/>
      <c r="C214" s="28"/>
      <c r="D214" s="28"/>
      <c r="E214" s="28"/>
      <c r="F214" s="28"/>
      <c r="G214" s="28"/>
      <c r="H214" s="28"/>
      <c r="I214" s="28"/>
      <c r="J214" s="28"/>
      <c r="K214" s="28"/>
      <c r="L214" s="28"/>
    </row>
    <row r="215" spans="2:12">
      <c r="B215" s="28"/>
      <c r="C215" s="28"/>
      <c r="D215" s="28"/>
      <c r="E215" s="28"/>
      <c r="F215" s="28"/>
      <c r="G215" s="28"/>
      <c r="H215" s="28"/>
      <c r="I215" s="28"/>
      <c r="J215" s="28"/>
      <c r="K215" s="28"/>
      <c r="L215" s="28"/>
    </row>
    <row r="216" spans="2:12">
      <c r="B216" s="28"/>
      <c r="C216" s="28"/>
      <c r="D216" s="28"/>
      <c r="E216" s="28"/>
      <c r="F216" s="28"/>
      <c r="G216" s="28"/>
      <c r="H216" s="28"/>
      <c r="I216" s="28"/>
      <c r="J216" s="28"/>
      <c r="K216" s="28"/>
      <c r="L216" s="28"/>
    </row>
    <row r="217" spans="2:12">
      <c r="B217" s="28"/>
      <c r="C217" s="28"/>
      <c r="D217" s="28"/>
      <c r="E217" s="28"/>
      <c r="F217" s="28"/>
      <c r="G217" s="28"/>
      <c r="H217" s="28"/>
      <c r="I217" s="28"/>
      <c r="J217" s="28"/>
      <c r="K217" s="28"/>
      <c r="L217" s="28"/>
    </row>
    <row r="218" spans="2:12">
      <c r="B218" s="28"/>
      <c r="C218" s="28"/>
      <c r="D218" s="28"/>
      <c r="E218" s="28"/>
      <c r="F218" s="28"/>
      <c r="G218" s="28"/>
      <c r="H218" s="28"/>
      <c r="I218" s="28"/>
      <c r="J218" s="28"/>
      <c r="K218" s="28"/>
      <c r="L218" s="28"/>
    </row>
    <row r="219" spans="2:12">
      <c r="B219" s="28"/>
      <c r="C219" s="28"/>
      <c r="D219" s="28"/>
      <c r="E219" s="28"/>
      <c r="F219" s="28"/>
      <c r="G219" s="28"/>
      <c r="H219" s="28"/>
      <c r="I219" s="28"/>
      <c r="J219" s="28"/>
      <c r="K219" s="28"/>
      <c r="L219" s="28"/>
    </row>
    <row r="220" spans="2:12">
      <c r="B220" s="28"/>
      <c r="C220" s="28"/>
      <c r="D220" s="28"/>
      <c r="E220" s="28"/>
      <c r="F220" s="28"/>
      <c r="G220" s="28"/>
      <c r="H220" s="28"/>
      <c r="I220" s="28"/>
      <c r="J220" s="28"/>
      <c r="K220" s="28"/>
      <c r="L220" s="28"/>
    </row>
    <row r="221" spans="2:12">
      <c r="B221" s="28"/>
      <c r="C221" s="28"/>
      <c r="D221" s="28"/>
      <c r="E221" s="28"/>
      <c r="F221" s="28"/>
      <c r="G221" s="28"/>
      <c r="H221" s="28"/>
      <c r="I221" s="28"/>
      <c r="J221" s="28"/>
      <c r="K221" s="28"/>
      <c r="L221" s="28"/>
    </row>
    <row r="222" spans="2:12">
      <c r="B222" s="28"/>
      <c r="C222" s="28"/>
      <c r="D222" s="28"/>
      <c r="E222" s="28"/>
      <c r="F222" s="28"/>
      <c r="G222" s="28"/>
      <c r="H222" s="28"/>
      <c r="I222" s="28"/>
      <c r="J222" s="28"/>
      <c r="K222" s="28"/>
      <c r="L222" s="28"/>
    </row>
    <row r="223" spans="2:12">
      <c r="B223" s="28"/>
      <c r="C223" s="28"/>
      <c r="D223" s="28"/>
      <c r="E223" s="28"/>
      <c r="F223" s="28"/>
      <c r="G223" s="28"/>
      <c r="H223" s="28"/>
      <c r="I223" s="28"/>
      <c r="J223" s="28"/>
      <c r="K223" s="28"/>
      <c r="L223" s="28"/>
    </row>
    <row r="224" spans="2:12">
      <c r="B224" s="28"/>
      <c r="C224" s="28"/>
      <c r="D224" s="28"/>
      <c r="E224" s="28"/>
      <c r="F224" s="28"/>
      <c r="G224" s="28"/>
      <c r="H224" s="28"/>
      <c r="I224" s="28"/>
      <c r="J224" s="28"/>
      <c r="K224" s="28"/>
      <c r="L224" s="28"/>
    </row>
    <row r="225" spans="2:12">
      <c r="B225" s="28"/>
      <c r="C225" s="28"/>
      <c r="D225" s="28"/>
      <c r="E225" s="28"/>
      <c r="F225" s="28"/>
      <c r="G225" s="28"/>
      <c r="H225" s="28"/>
      <c r="I225" s="28"/>
      <c r="J225" s="28"/>
      <c r="K225" s="28"/>
      <c r="L225" s="28"/>
    </row>
    <row r="226" spans="2:12">
      <c r="B226" s="28"/>
      <c r="C226" s="28"/>
      <c r="D226" s="28"/>
      <c r="E226" s="28"/>
      <c r="F226" s="28"/>
      <c r="G226" s="28"/>
      <c r="H226" s="28"/>
      <c r="I226" s="28"/>
      <c r="J226" s="28"/>
      <c r="K226" s="28"/>
      <c r="L226" s="28"/>
    </row>
    <row r="227" spans="2:12">
      <c r="B227" s="28"/>
      <c r="C227" s="28"/>
      <c r="D227" s="28"/>
      <c r="E227" s="28"/>
      <c r="F227" s="28"/>
      <c r="G227" s="28"/>
      <c r="H227" s="28"/>
      <c r="I227" s="28"/>
      <c r="J227" s="28"/>
      <c r="K227" s="28"/>
      <c r="L227" s="28"/>
    </row>
    <row r="228" spans="2:12">
      <c r="B228" s="28"/>
      <c r="C228" s="28"/>
      <c r="D228" s="28"/>
      <c r="E228" s="28"/>
      <c r="F228" s="28"/>
      <c r="G228" s="28"/>
      <c r="H228" s="28"/>
      <c r="I228" s="28"/>
      <c r="J228" s="28"/>
      <c r="K228" s="28"/>
      <c r="L228" s="28"/>
    </row>
    <row r="229" spans="2:12">
      <c r="B229" s="28"/>
      <c r="C229" s="28"/>
      <c r="D229" s="28"/>
      <c r="E229" s="28"/>
      <c r="F229" s="28"/>
      <c r="G229" s="28"/>
      <c r="H229" s="28"/>
      <c r="I229" s="28"/>
      <c r="J229" s="28"/>
      <c r="K229" s="28"/>
      <c r="L229" s="28"/>
    </row>
    <row r="230" spans="2:12">
      <c r="B230" s="28"/>
      <c r="C230" s="28"/>
      <c r="D230" s="28"/>
      <c r="E230" s="28"/>
      <c r="F230" s="28"/>
      <c r="G230" s="28"/>
      <c r="H230" s="28"/>
      <c r="I230" s="28"/>
      <c r="J230" s="28"/>
      <c r="K230" s="28"/>
      <c r="L230" s="28"/>
    </row>
    <row r="231" spans="2:12">
      <c r="B231" s="28"/>
      <c r="C231" s="28"/>
      <c r="D231" s="28"/>
      <c r="E231" s="28"/>
      <c r="F231" s="28"/>
      <c r="G231" s="28"/>
      <c r="H231" s="28"/>
      <c r="I231" s="28"/>
      <c r="J231" s="28"/>
      <c r="K231" s="28"/>
      <c r="L231" s="28"/>
    </row>
    <row r="232" spans="2:12">
      <c r="B232" s="28"/>
      <c r="C232" s="28"/>
      <c r="D232" s="28"/>
      <c r="E232" s="28"/>
      <c r="F232" s="28"/>
      <c r="G232" s="28"/>
      <c r="H232" s="28"/>
      <c r="I232" s="28"/>
      <c r="J232" s="28"/>
      <c r="K232" s="28"/>
      <c r="L232" s="28"/>
    </row>
    <row r="233" spans="2:12">
      <c r="B233" s="28"/>
      <c r="C233" s="28"/>
      <c r="D233" s="28"/>
      <c r="E233" s="28"/>
      <c r="F233" s="28"/>
      <c r="G233" s="28"/>
      <c r="H233" s="28"/>
      <c r="I233" s="28"/>
      <c r="J233" s="28"/>
      <c r="K233" s="28"/>
      <c r="L233" s="28"/>
    </row>
    <row r="234" spans="2:12">
      <c r="B234" s="28"/>
      <c r="C234" s="28"/>
      <c r="D234" s="28"/>
      <c r="E234" s="28"/>
      <c r="F234" s="28"/>
      <c r="G234" s="28"/>
      <c r="H234" s="28"/>
      <c r="I234" s="28"/>
      <c r="J234" s="28"/>
      <c r="K234" s="28"/>
      <c r="L234" s="28"/>
    </row>
    <row r="235" spans="2:12">
      <c r="B235" s="28"/>
      <c r="C235" s="28"/>
      <c r="D235" s="28"/>
      <c r="E235" s="28"/>
      <c r="F235" s="28"/>
      <c r="G235" s="28"/>
      <c r="H235" s="28"/>
      <c r="I235" s="28"/>
      <c r="J235" s="28"/>
      <c r="K235" s="28"/>
      <c r="L235" s="28"/>
    </row>
    <row r="236" spans="2:12">
      <c r="B236" s="28"/>
      <c r="C236" s="28"/>
      <c r="D236" s="28"/>
      <c r="E236" s="28"/>
      <c r="F236" s="28"/>
      <c r="G236" s="28"/>
      <c r="H236" s="28"/>
      <c r="I236" s="28"/>
      <c r="J236" s="28"/>
      <c r="K236" s="28"/>
      <c r="L236" s="28"/>
    </row>
    <row r="237" spans="2:12">
      <c r="B237" s="28"/>
      <c r="C237" s="28"/>
      <c r="D237" s="28"/>
      <c r="E237" s="28"/>
      <c r="F237" s="28"/>
      <c r="G237" s="28"/>
      <c r="H237" s="28"/>
      <c r="I237" s="28"/>
      <c r="J237" s="28"/>
      <c r="K237" s="28"/>
      <c r="L237" s="28"/>
    </row>
    <row r="238" spans="2:12">
      <c r="B238" s="28"/>
      <c r="C238" s="28"/>
      <c r="D238" s="28"/>
      <c r="E238" s="28"/>
      <c r="F238" s="28"/>
      <c r="G238" s="28"/>
      <c r="H238" s="28"/>
      <c r="I238" s="28"/>
      <c r="J238" s="28"/>
      <c r="K238" s="28"/>
      <c r="L238" s="28"/>
    </row>
    <row r="239" spans="2:12">
      <c r="B239" s="28"/>
      <c r="C239" s="28"/>
      <c r="D239" s="28"/>
      <c r="E239" s="28"/>
      <c r="F239" s="28"/>
      <c r="G239" s="28"/>
      <c r="H239" s="28"/>
      <c r="I239" s="28"/>
      <c r="J239" s="28"/>
      <c r="K239" s="28"/>
      <c r="L239" s="28"/>
    </row>
    <row r="240" spans="2:12">
      <c r="B240" s="28"/>
      <c r="C240" s="28"/>
      <c r="D240" s="28"/>
      <c r="E240" s="28"/>
      <c r="F240" s="28"/>
      <c r="G240" s="28"/>
      <c r="H240" s="28"/>
      <c r="I240" s="28"/>
      <c r="J240" s="28"/>
      <c r="K240" s="28"/>
      <c r="L240" s="28"/>
    </row>
    <row r="241" spans="2:12">
      <c r="B241" s="28"/>
      <c r="C241" s="28"/>
      <c r="D241" s="28"/>
      <c r="E241" s="28"/>
      <c r="F241" s="28"/>
      <c r="G241" s="28"/>
      <c r="H241" s="28"/>
      <c r="I241" s="28"/>
      <c r="J241" s="28"/>
      <c r="K241" s="28"/>
      <c r="L241" s="28"/>
    </row>
    <row r="242" spans="2:12">
      <c r="B242" s="28"/>
      <c r="C242" s="28"/>
      <c r="D242" s="28"/>
      <c r="E242" s="28"/>
      <c r="F242" s="28"/>
      <c r="G242" s="28"/>
      <c r="H242" s="28"/>
      <c r="I242" s="28"/>
      <c r="J242" s="28"/>
      <c r="K242" s="28"/>
      <c r="L242" s="28"/>
    </row>
    <row r="243" spans="2:12">
      <c r="B243" s="28"/>
      <c r="C243" s="28"/>
      <c r="D243" s="28"/>
      <c r="E243" s="28"/>
      <c r="F243" s="28"/>
      <c r="G243" s="28"/>
      <c r="H243" s="28"/>
      <c r="I243" s="28"/>
      <c r="J243" s="28"/>
      <c r="K243" s="28"/>
      <c r="L243" s="28"/>
    </row>
    <row r="248" spans="2:12">
      <c r="B248" s="28"/>
      <c r="C248" s="28"/>
      <c r="D248" s="28"/>
      <c r="E248" s="28"/>
      <c r="F248" s="28"/>
      <c r="G248" s="28"/>
      <c r="H248" s="28"/>
      <c r="I248" s="28"/>
      <c r="J248" s="28"/>
      <c r="K248" s="28"/>
      <c r="L248" s="28"/>
    </row>
    <row r="249" spans="2:12">
      <c r="B249" s="28"/>
      <c r="C249" s="28"/>
      <c r="D249" s="28"/>
      <c r="E249" s="28"/>
      <c r="F249" s="28"/>
      <c r="G249" s="28"/>
      <c r="H249" s="28"/>
      <c r="I249" s="28"/>
      <c r="J249" s="28"/>
      <c r="K249" s="28"/>
      <c r="L249" s="28"/>
    </row>
    <row r="250" spans="2:12">
      <c r="B250" s="28"/>
      <c r="C250" s="28"/>
      <c r="D250" s="28"/>
      <c r="E250" s="28"/>
      <c r="F250" s="28"/>
      <c r="G250" s="28"/>
      <c r="H250" s="28"/>
      <c r="I250" s="28"/>
      <c r="J250" s="28"/>
      <c r="K250" s="28"/>
      <c r="L250" s="28"/>
    </row>
    <row r="251" spans="2:12">
      <c r="B251" s="28"/>
      <c r="C251" s="28"/>
      <c r="D251" s="28"/>
      <c r="E251" s="28"/>
      <c r="F251" s="28"/>
      <c r="G251" s="28"/>
      <c r="H251" s="28"/>
      <c r="I251" s="28"/>
      <c r="J251" s="28"/>
      <c r="K251" s="28"/>
      <c r="L251" s="28"/>
    </row>
    <row r="252" spans="2:12">
      <c r="B252" s="28"/>
      <c r="C252" s="28"/>
      <c r="D252" s="28"/>
      <c r="E252" s="28"/>
      <c r="F252" s="28"/>
      <c r="G252" s="28"/>
      <c r="H252" s="28"/>
      <c r="I252" s="28"/>
      <c r="J252" s="28"/>
      <c r="K252" s="28"/>
      <c r="L252" s="28"/>
    </row>
    <row r="253" spans="2:12">
      <c r="B253" s="28"/>
      <c r="C253" s="28"/>
      <c r="D253" s="28"/>
      <c r="E253" s="28"/>
      <c r="F253" s="28"/>
      <c r="G253" s="28"/>
      <c r="H253" s="28"/>
      <c r="I253" s="28"/>
      <c r="J253" s="28"/>
      <c r="K253" s="28"/>
      <c r="L253" s="28"/>
    </row>
    <row r="255" spans="2:12">
      <c r="B255" s="28"/>
      <c r="C255" s="28"/>
      <c r="D255" s="28"/>
      <c r="E255" s="28"/>
      <c r="F255" s="28"/>
      <c r="G255" s="28"/>
      <c r="H255" s="28"/>
      <c r="I255" s="28"/>
      <c r="J255" s="28"/>
      <c r="K255" s="28"/>
      <c r="L255" s="28"/>
    </row>
    <row r="256" spans="2:12">
      <c r="B256" s="28"/>
      <c r="C256" s="28"/>
      <c r="D256" s="28"/>
      <c r="E256" s="28"/>
      <c r="F256" s="28"/>
      <c r="G256" s="28"/>
      <c r="H256" s="28"/>
      <c r="I256" s="28"/>
      <c r="J256" s="28"/>
      <c r="K256" s="28"/>
      <c r="L256" s="28"/>
    </row>
    <row r="257" spans="2:12">
      <c r="B257" s="28"/>
      <c r="C257" s="28"/>
      <c r="D257" s="28"/>
      <c r="E257" s="28"/>
      <c r="F257" s="28"/>
      <c r="G257" s="28"/>
      <c r="H257" s="28"/>
      <c r="I257" s="28"/>
      <c r="J257" s="28"/>
      <c r="K257" s="28"/>
      <c r="L257" s="28"/>
    </row>
    <row r="258" spans="2:12">
      <c r="B258" s="28"/>
      <c r="C258" s="28"/>
      <c r="D258" s="28"/>
      <c r="E258" s="28"/>
      <c r="F258" s="28"/>
      <c r="G258" s="28"/>
      <c r="H258" s="28"/>
      <c r="I258" s="28"/>
      <c r="J258" s="28"/>
      <c r="K258" s="28"/>
      <c r="L258" s="28"/>
    </row>
    <row r="259" spans="2:12">
      <c r="B259" s="28"/>
      <c r="C259" s="28"/>
      <c r="D259" s="28"/>
      <c r="E259" s="28"/>
      <c r="F259" s="28"/>
      <c r="G259" s="28"/>
      <c r="H259" s="28"/>
      <c r="I259" s="28"/>
      <c r="J259" s="28"/>
      <c r="K259" s="28"/>
      <c r="L259" s="28"/>
    </row>
    <row r="260" spans="2:12">
      <c r="B260" s="28"/>
      <c r="C260" s="28"/>
      <c r="D260" s="28"/>
      <c r="E260" s="28"/>
      <c r="F260" s="28"/>
      <c r="G260" s="28"/>
      <c r="H260" s="28"/>
      <c r="I260" s="28"/>
      <c r="J260" s="28"/>
      <c r="K260" s="28"/>
      <c r="L260" s="28"/>
    </row>
    <row r="261" spans="2:12">
      <c r="B261" s="28"/>
      <c r="C261" s="28"/>
      <c r="D261" s="28"/>
      <c r="E261" s="28"/>
      <c r="F261" s="28"/>
      <c r="G261" s="28"/>
      <c r="H261" s="28"/>
      <c r="I261" s="28"/>
      <c r="J261" s="28"/>
      <c r="K261" s="28"/>
      <c r="L261" s="28"/>
    </row>
    <row r="262" spans="2:12">
      <c r="B262" s="28"/>
      <c r="C262" s="28"/>
      <c r="D262" s="28"/>
      <c r="E262" s="28"/>
      <c r="F262" s="28"/>
      <c r="G262" s="28"/>
      <c r="H262" s="28"/>
      <c r="I262" s="28"/>
      <c r="J262" s="28"/>
      <c r="K262" s="28"/>
      <c r="L262" s="28"/>
    </row>
    <row r="263" spans="2:12">
      <c r="B263" s="28"/>
      <c r="C263" s="28"/>
      <c r="D263" s="28"/>
      <c r="E263" s="28"/>
      <c r="F263" s="28"/>
      <c r="G263" s="28"/>
      <c r="H263" s="28"/>
      <c r="I263" s="28"/>
      <c r="J263" s="28"/>
      <c r="K263" s="28"/>
      <c r="L263" s="28"/>
    </row>
    <row r="264" spans="2:12">
      <c r="B264" s="28"/>
      <c r="C264" s="28"/>
      <c r="D264" s="28"/>
      <c r="E264" s="28"/>
      <c r="F264" s="28"/>
      <c r="G264" s="28"/>
      <c r="H264" s="28"/>
      <c r="I264" s="28"/>
      <c r="J264" s="28"/>
      <c r="K264" s="28"/>
      <c r="L264" s="28"/>
    </row>
    <row r="265" spans="2:12">
      <c r="B265" s="28"/>
      <c r="C265" s="28"/>
      <c r="D265" s="28"/>
      <c r="E265" s="28"/>
      <c r="F265" s="28"/>
      <c r="G265" s="28"/>
      <c r="H265" s="28"/>
      <c r="I265" s="28"/>
      <c r="J265" s="28"/>
      <c r="K265" s="28"/>
      <c r="L265" s="28"/>
    </row>
    <row r="266" spans="2:12">
      <c r="B266" s="28"/>
      <c r="C266" s="28"/>
      <c r="D266" s="28"/>
      <c r="E266" s="28"/>
      <c r="F266" s="28"/>
      <c r="G266" s="28"/>
      <c r="H266" s="28"/>
      <c r="I266" s="28"/>
      <c r="J266" s="28"/>
      <c r="K266" s="28"/>
      <c r="L266" s="28"/>
    </row>
    <row r="267" spans="2:12">
      <c r="B267" s="28"/>
      <c r="C267" s="28"/>
      <c r="D267" s="28"/>
      <c r="E267" s="28"/>
      <c r="F267" s="28"/>
      <c r="G267" s="28"/>
      <c r="H267" s="28"/>
      <c r="I267" s="28"/>
      <c r="J267" s="28"/>
      <c r="K267" s="28"/>
      <c r="L267" s="28"/>
    </row>
    <row r="268" spans="2:12">
      <c r="B268" s="28"/>
      <c r="C268" s="28"/>
      <c r="D268" s="28"/>
      <c r="E268" s="28"/>
      <c r="F268" s="28"/>
      <c r="G268" s="28"/>
      <c r="H268" s="28"/>
      <c r="I268" s="28"/>
      <c r="J268" s="28"/>
      <c r="K268" s="28"/>
      <c r="L268" s="28"/>
    </row>
    <row r="269" spans="2:12">
      <c r="B269" s="28"/>
      <c r="C269" s="28"/>
      <c r="D269" s="28"/>
      <c r="E269" s="28"/>
      <c r="F269" s="28"/>
      <c r="G269" s="28"/>
      <c r="H269" s="28"/>
      <c r="I269" s="28"/>
      <c r="J269" s="28"/>
      <c r="K269" s="28"/>
      <c r="L269" s="28"/>
    </row>
    <row r="270" spans="2:12">
      <c r="B270" s="28"/>
      <c r="C270" s="28"/>
      <c r="D270" s="28"/>
      <c r="E270" s="28"/>
      <c r="F270" s="28"/>
      <c r="G270" s="28"/>
      <c r="H270" s="28"/>
      <c r="I270" s="28"/>
      <c r="J270" s="28"/>
      <c r="K270" s="28"/>
      <c r="L270" s="28"/>
    </row>
    <row r="271" spans="2:12">
      <c r="B271" s="28"/>
      <c r="C271" s="28"/>
      <c r="D271" s="28"/>
      <c r="E271" s="28"/>
      <c r="F271" s="28"/>
      <c r="G271" s="28"/>
      <c r="H271" s="28"/>
      <c r="I271" s="28"/>
      <c r="J271" s="28"/>
      <c r="K271" s="28"/>
      <c r="L271" s="28"/>
    </row>
    <row r="272" spans="2:12">
      <c r="B272" s="28"/>
      <c r="C272" s="28"/>
      <c r="D272" s="28"/>
      <c r="E272" s="28"/>
      <c r="F272" s="28"/>
      <c r="G272" s="28"/>
      <c r="H272" s="28"/>
      <c r="I272" s="28"/>
      <c r="J272" s="28"/>
      <c r="K272" s="28"/>
      <c r="L272" s="28"/>
    </row>
    <row r="273" spans="2:12">
      <c r="B273" s="28"/>
      <c r="C273" s="28"/>
      <c r="D273" s="28"/>
      <c r="E273" s="28"/>
      <c r="F273" s="28"/>
      <c r="G273" s="28"/>
      <c r="H273" s="28"/>
      <c r="I273" s="28"/>
      <c r="J273" s="28"/>
      <c r="K273" s="28"/>
      <c r="L273" s="28"/>
    </row>
    <row r="274" spans="2:12">
      <c r="B274" s="28"/>
      <c r="C274" s="28"/>
      <c r="D274" s="28"/>
      <c r="E274" s="28"/>
      <c r="F274" s="28"/>
      <c r="G274" s="28"/>
      <c r="H274" s="28"/>
      <c r="I274" s="28"/>
      <c r="J274" s="28"/>
      <c r="K274" s="28"/>
      <c r="L274" s="28"/>
    </row>
    <row r="275" spans="2:12">
      <c r="B275" s="28"/>
      <c r="C275" s="28"/>
      <c r="D275" s="28"/>
      <c r="E275" s="28"/>
      <c r="F275" s="28"/>
      <c r="G275" s="28"/>
      <c r="H275" s="28"/>
      <c r="I275" s="28"/>
      <c r="J275" s="28"/>
      <c r="K275" s="28"/>
      <c r="L275" s="28"/>
    </row>
    <row r="276" spans="2:12">
      <c r="B276" s="28"/>
      <c r="C276" s="28"/>
      <c r="D276" s="28"/>
      <c r="E276" s="28"/>
      <c r="F276" s="28"/>
      <c r="G276" s="28"/>
      <c r="H276" s="28"/>
      <c r="I276" s="28"/>
      <c r="J276" s="28"/>
      <c r="K276" s="28"/>
      <c r="L276" s="28"/>
    </row>
    <row r="277" spans="2:12">
      <c r="B277" s="28"/>
      <c r="C277" s="28"/>
      <c r="D277" s="28"/>
      <c r="E277" s="28"/>
      <c r="F277" s="28"/>
      <c r="G277" s="28"/>
      <c r="H277" s="28"/>
      <c r="I277" s="28"/>
      <c r="J277" s="28"/>
      <c r="K277" s="28"/>
      <c r="L277" s="28"/>
    </row>
    <row r="278" spans="2:12">
      <c r="B278" s="28"/>
      <c r="C278" s="28"/>
      <c r="D278" s="28"/>
      <c r="E278" s="28"/>
      <c r="F278" s="28"/>
      <c r="G278" s="28"/>
      <c r="H278" s="28"/>
      <c r="I278" s="28"/>
      <c r="J278" s="28"/>
      <c r="K278" s="28"/>
      <c r="L278" s="28"/>
    </row>
    <row r="279" spans="2:12">
      <c r="B279" s="28"/>
      <c r="C279" s="28"/>
      <c r="D279" s="28"/>
      <c r="E279" s="28"/>
      <c r="F279" s="28"/>
      <c r="G279" s="28"/>
      <c r="H279" s="28"/>
      <c r="I279" s="28"/>
      <c r="J279" s="28"/>
      <c r="K279" s="28"/>
      <c r="L279" s="28"/>
    </row>
    <row r="280" spans="2:12">
      <c r="B280" s="28"/>
      <c r="C280" s="28"/>
      <c r="D280" s="28"/>
      <c r="E280" s="28"/>
      <c r="F280" s="28"/>
      <c r="G280" s="28"/>
      <c r="H280" s="28"/>
      <c r="I280" s="28"/>
      <c r="J280" s="28"/>
      <c r="K280" s="28"/>
      <c r="L280" s="28"/>
    </row>
    <row r="281" spans="2:12">
      <c r="B281" s="28"/>
      <c r="C281" s="28"/>
      <c r="D281" s="28"/>
      <c r="E281" s="28"/>
      <c r="F281" s="28"/>
      <c r="G281" s="28"/>
      <c r="H281" s="28"/>
      <c r="I281" s="28"/>
      <c r="J281" s="28"/>
      <c r="K281" s="28"/>
      <c r="L281" s="28"/>
    </row>
    <row r="282" spans="2:12">
      <c r="B282" s="28"/>
      <c r="C282" s="28"/>
      <c r="D282" s="28"/>
      <c r="E282" s="28"/>
      <c r="F282" s="28"/>
      <c r="G282" s="28"/>
      <c r="H282" s="28"/>
      <c r="I282" s="28"/>
      <c r="J282" s="28"/>
      <c r="K282" s="28"/>
      <c r="L282" s="28"/>
    </row>
    <row r="283" spans="2:12">
      <c r="B283" s="28"/>
      <c r="C283" s="28"/>
      <c r="D283" s="28"/>
      <c r="E283" s="28"/>
      <c r="F283" s="28"/>
      <c r="G283" s="28"/>
      <c r="H283" s="28"/>
      <c r="I283" s="28"/>
      <c r="J283" s="28"/>
      <c r="K283" s="28"/>
      <c r="L283" s="28"/>
    </row>
    <row r="284" spans="2:12">
      <c r="B284" s="28"/>
      <c r="C284" s="28"/>
      <c r="D284" s="28"/>
      <c r="E284" s="28"/>
      <c r="F284" s="28"/>
      <c r="G284" s="28"/>
      <c r="H284" s="28"/>
      <c r="I284" s="28"/>
      <c r="J284" s="28"/>
      <c r="K284" s="28"/>
      <c r="L284" s="28"/>
    </row>
    <row r="285" spans="2:12">
      <c r="B285" s="28"/>
      <c r="C285" s="28"/>
      <c r="D285" s="28"/>
      <c r="E285" s="28"/>
      <c r="F285" s="28"/>
      <c r="G285" s="28"/>
      <c r="H285" s="28"/>
      <c r="I285" s="28"/>
      <c r="J285" s="28"/>
      <c r="K285" s="28"/>
      <c r="L285" s="28"/>
    </row>
    <row r="286" spans="2:12">
      <c r="B286" s="28"/>
      <c r="C286" s="28"/>
      <c r="D286" s="28"/>
      <c r="E286" s="28"/>
      <c r="F286" s="28"/>
      <c r="G286" s="28"/>
      <c r="H286" s="28"/>
      <c r="I286" s="28"/>
      <c r="J286" s="28"/>
      <c r="K286" s="28"/>
      <c r="L286" s="28"/>
    </row>
    <row r="287" spans="2:12">
      <c r="B287" s="28"/>
      <c r="C287" s="28"/>
      <c r="D287" s="28"/>
      <c r="E287" s="28"/>
      <c r="F287" s="28"/>
      <c r="G287" s="28"/>
      <c r="H287" s="28"/>
      <c r="I287" s="28"/>
      <c r="J287" s="28"/>
      <c r="K287" s="28"/>
      <c r="L287" s="28"/>
    </row>
    <row r="288" spans="2:12">
      <c r="B288" s="28"/>
      <c r="C288" s="28"/>
      <c r="D288" s="28"/>
      <c r="E288" s="28"/>
      <c r="F288" s="28"/>
      <c r="G288" s="28"/>
      <c r="H288" s="28"/>
      <c r="I288" s="28"/>
      <c r="J288" s="28"/>
      <c r="K288" s="28"/>
      <c r="L288" s="28"/>
    </row>
    <row r="292" spans="2:12">
      <c r="B292" s="28"/>
      <c r="C292" s="28"/>
      <c r="D292" s="28"/>
      <c r="E292" s="28"/>
      <c r="F292" s="28"/>
      <c r="G292" s="28"/>
      <c r="H292" s="28"/>
      <c r="I292" s="28"/>
      <c r="J292" s="28"/>
      <c r="K292" s="28"/>
      <c r="L292" s="28"/>
    </row>
    <row r="295" spans="2:12">
      <c r="B295" s="28"/>
      <c r="C295" s="28"/>
      <c r="D295" s="28"/>
      <c r="E295" s="28"/>
      <c r="F295" s="28"/>
      <c r="G295" s="28"/>
      <c r="H295" s="28"/>
      <c r="I295" s="28"/>
      <c r="J295" s="28"/>
      <c r="K295" s="28"/>
      <c r="L295" s="28"/>
    </row>
  </sheetData>
  <mergeCells count="169">
    <mergeCell ref="F151:G151"/>
    <mergeCell ref="F152:G152"/>
    <mergeCell ref="F153:G153"/>
    <mergeCell ref="F154:G154"/>
    <mergeCell ref="F155:G155"/>
    <mergeCell ref="F156:G156"/>
    <mergeCell ref="F145:G145"/>
    <mergeCell ref="F146:G146"/>
    <mergeCell ref="F147:G147"/>
    <mergeCell ref="F148:G148"/>
    <mergeCell ref="F149:G149"/>
    <mergeCell ref="F150:G150"/>
    <mergeCell ref="F139:G139"/>
    <mergeCell ref="F140:G140"/>
    <mergeCell ref="F141:G141"/>
    <mergeCell ref="F142:G142"/>
    <mergeCell ref="F143:G143"/>
    <mergeCell ref="F144:G144"/>
    <mergeCell ref="F133:G133"/>
    <mergeCell ref="F134:G134"/>
    <mergeCell ref="F135:G135"/>
    <mergeCell ref="F136:G136"/>
    <mergeCell ref="F137:G137"/>
    <mergeCell ref="F138:G138"/>
    <mergeCell ref="F127:G127"/>
    <mergeCell ref="F128:G128"/>
    <mergeCell ref="F129:G129"/>
    <mergeCell ref="F130:G130"/>
    <mergeCell ref="F131:G131"/>
    <mergeCell ref="F132:G132"/>
    <mergeCell ref="F121:G121"/>
    <mergeCell ref="F122:G122"/>
    <mergeCell ref="F123:G123"/>
    <mergeCell ref="F124:G124"/>
    <mergeCell ref="F125:G125"/>
    <mergeCell ref="F126:G126"/>
    <mergeCell ref="F115:G115"/>
    <mergeCell ref="F116:G116"/>
    <mergeCell ref="F117:G117"/>
    <mergeCell ref="F118:G118"/>
    <mergeCell ref="F119:G119"/>
    <mergeCell ref="F120:G120"/>
    <mergeCell ref="F109:G109"/>
    <mergeCell ref="F110:G110"/>
    <mergeCell ref="F111:G111"/>
    <mergeCell ref="F112:G112"/>
    <mergeCell ref="F113:G113"/>
    <mergeCell ref="F114:G114"/>
    <mergeCell ref="F103:G103"/>
    <mergeCell ref="F104:G104"/>
    <mergeCell ref="F105:G105"/>
    <mergeCell ref="F106:G106"/>
    <mergeCell ref="F107:G107"/>
    <mergeCell ref="F108:G108"/>
    <mergeCell ref="F97:G97"/>
    <mergeCell ref="F98:G98"/>
    <mergeCell ref="F99:G99"/>
    <mergeCell ref="F100:G100"/>
    <mergeCell ref="F101:G101"/>
    <mergeCell ref="F102:G102"/>
    <mergeCell ref="F91:G91"/>
    <mergeCell ref="F92:G92"/>
    <mergeCell ref="F93:G93"/>
    <mergeCell ref="F94:G94"/>
    <mergeCell ref="F95:G95"/>
    <mergeCell ref="F96:G96"/>
    <mergeCell ref="F85:G85"/>
    <mergeCell ref="F86:G86"/>
    <mergeCell ref="F87:G87"/>
    <mergeCell ref="F88:G88"/>
    <mergeCell ref="F89:G89"/>
    <mergeCell ref="F90:G90"/>
    <mergeCell ref="F79:G79"/>
    <mergeCell ref="F80:G80"/>
    <mergeCell ref="F81:G81"/>
    <mergeCell ref="F82:G82"/>
    <mergeCell ref="F83:G83"/>
    <mergeCell ref="F84:G84"/>
    <mergeCell ref="F73:G73"/>
    <mergeCell ref="F74:G74"/>
    <mergeCell ref="F75:G75"/>
    <mergeCell ref="F76:G76"/>
    <mergeCell ref="F77:G77"/>
    <mergeCell ref="F78:G78"/>
    <mergeCell ref="F67:G67"/>
    <mergeCell ref="F68:G68"/>
    <mergeCell ref="F69:G69"/>
    <mergeCell ref="F70:G70"/>
    <mergeCell ref="F71:G71"/>
    <mergeCell ref="F72:G72"/>
    <mergeCell ref="F61:G61"/>
    <mergeCell ref="F62:G62"/>
    <mergeCell ref="F63:G63"/>
    <mergeCell ref="F64:G64"/>
    <mergeCell ref="F65:G65"/>
    <mergeCell ref="F66:G66"/>
    <mergeCell ref="F55:G55"/>
    <mergeCell ref="F56:G56"/>
    <mergeCell ref="F57:G57"/>
    <mergeCell ref="F58:G58"/>
    <mergeCell ref="F59:G59"/>
    <mergeCell ref="F60:G60"/>
    <mergeCell ref="F49:G49"/>
    <mergeCell ref="F50:G50"/>
    <mergeCell ref="F51:G51"/>
    <mergeCell ref="F52:G52"/>
    <mergeCell ref="F53:G53"/>
    <mergeCell ref="F54:G54"/>
    <mergeCell ref="F45:G45"/>
    <mergeCell ref="F46:G46"/>
    <mergeCell ref="F47:G47"/>
    <mergeCell ref="F48:G48"/>
    <mergeCell ref="F37:G37"/>
    <mergeCell ref="F38:G38"/>
    <mergeCell ref="F39:G39"/>
    <mergeCell ref="F40:G40"/>
    <mergeCell ref="F41:G41"/>
    <mergeCell ref="F42:G42"/>
    <mergeCell ref="C1:J1"/>
    <mergeCell ref="C3:J3"/>
    <mergeCell ref="F4:H4"/>
    <mergeCell ref="C2:J2"/>
    <mergeCell ref="J13:J14"/>
    <mergeCell ref="F31:G31"/>
    <mergeCell ref="F32:G32"/>
    <mergeCell ref="F33:G33"/>
    <mergeCell ref="F34:G34"/>
    <mergeCell ref="F25:G25"/>
    <mergeCell ref="F26:G26"/>
    <mergeCell ref="F27:G27"/>
    <mergeCell ref="F28:G28"/>
    <mergeCell ref="F29:G29"/>
    <mergeCell ref="F30:G30"/>
    <mergeCell ref="A10:B10"/>
    <mergeCell ref="F16:G16"/>
    <mergeCell ref="F14:G14"/>
    <mergeCell ref="F15:G15"/>
    <mergeCell ref="F11:I11"/>
    <mergeCell ref="A13:A14"/>
    <mergeCell ref="I13:I14"/>
    <mergeCell ref="D13:E14"/>
    <mergeCell ref="B13:B14"/>
    <mergeCell ref="C13:C14"/>
    <mergeCell ref="D15:E15"/>
    <mergeCell ref="D17:E17"/>
    <mergeCell ref="D16:E16"/>
    <mergeCell ref="F19:G19"/>
    <mergeCell ref="F20:G20"/>
    <mergeCell ref="F21:G21"/>
    <mergeCell ref="F22:G22"/>
    <mergeCell ref="F23:G23"/>
    <mergeCell ref="F24:G24"/>
    <mergeCell ref="F35:G35"/>
    <mergeCell ref="F36:G36"/>
    <mergeCell ref="F43:G43"/>
    <mergeCell ref="F44:G44"/>
    <mergeCell ref="O12:P12"/>
    <mergeCell ref="O13:P13"/>
    <mergeCell ref="N13:N14"/>
    <mergeCell ref="F13:H13"/>
    <mergeCell ref="K13:K14"/>
    <mergeCell ref="M13:M14"/>
    <mergeCell ref="L13:L14"/>
    <mergeCell ref="A7:B7"/>
    <mergeCell ref="F18:G18"/>
    <mergeCell ref="A9:B9"/>
    <mergeCell ref="A8:B8"/>
    <mergeCell ref="C7:M7"/>
    <mergeCell ref="C8:M8"/>
  </mergeCells>
  <pageMargins left="0.39370078740157483" right="0.19685039370078741" top="0.39370078740157483" bottom="0.39370078740157483" header="0.31496062992125984" footer="0.31496062992125984"/>
  <pageSetup paperSize="9" scale="77" fitToHeight="0" orientation="landscape" blackAndWhite="1" horizontalDpi="300" verticalDpi="300" r:id="rId1"/>
  <headerFooter alignWithMargins="0"/>
  <colBreaks count="1" manualBreakCount="1">
    <brk id="1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2"/>
  <sheetViews>
    <sheetView view="pageBreakPreview" zoomScale="60" zoomScaleNormal="100" workbookViewId="0">
      <selection activeCell="E15" sqref="E15"/>
    </sheetView>
  </sheetViews>
  <sheetFormatPr defaultRowHeight="12.75"/>
  <cols>
    <col min="1" max="1" width="25.7109375" style="54" customWidth="1"/>
    <col min="2" max="2" width="8.7109375" style="54" customWidth="1"/>
    <col min="3" max="3" width="4.85546875" style="54" customWidth="1"/>
    <col min="4" max="4" width="3.85546875" style="54" customWidth="1"/>
    <col min="5" max="5" width="3.7109375" style="54" customWidth="1"/>
    <col min="6" max="6" width="8.28515625" style="54" customWidth="1"/>
    <col min="7" max="7" width="5.85546875" style="54" customWidth="1"/>
    <col min="8" max="8" width="10.28515625" style="54" customWidth="1"/>
    <col min="9" max="9" width="20.7109375" style="54" customWidth="1"/>
    <col min="10" max="10" width="9.140625" style="54" hidden="1" customWidth="1"/>
    <col min="11" max="16384" width="9.140625" style="54"/>
  </cols>
  <sheetData>
    <row r="1" spans="1:10">
      <c r="A1" s="89" t="s">
        <v>334</v>
      </c>
      <c r="B1" s="89"/>
      <c r="C1" s="89"/>
      <c r="D1" s="89"/>
      <c r="E1" s="89"/>
      <c r="F1" s="89"/>
      <c r="G1" s="89"/>
      <c r="H1" s="89"/>
      <c r="I1" s="89"/>
      <c r="J1" s="65"/>
    </row>
    <row r="2" spans="1:10">
      <c r="A2" s="64"/>
      <c r="B2" s="63"/>
      <c r="C2" s="63"/>
      <c r="D2" s="63"/>
      <c r="E2" s="63"/>
      <c r="F2" s="63"/>
      <c r="G2" s="63"/>
      <c r="H2" s="63"/>
      <c r="I2" s="62"/>
      <c r="J2" s="61"/>
    </row>
    <row r="3" spans="1:10" ht="24.95" customHeight="1">
      <c r="A3" s="94" t="s">
        <v>0</v>
      </c>
      <c r="B3" s="93" t="s">
        <v>333</v>
      </c>
      <c r="C3" s="90" t="s">
        <v>332</v>
      </c>
      <c r="D3" s="91"/>
      <c r="E3" s="91"/>
      <c r="F3" s="91"/>
      <c r="G3" s="91"/>
      <c r="H3" s="92"/>
      <c r="I3" s="87" t="s">
        <v>331</v>
      </c>
      <c r="J3" s="60"/>
    </row>
    <row r="4" spans="1:10" ht="24.95" customHeight="1">
      <c r="A4" s="94"/>
      <c r="B4" s="93"/>
      <c r="C4" s="90"/>
      <c r="D4" s="91"/>
      <c r="E4" s="91"/>
      <c r="F4" s="91"/>
      <c r="G4" s="91"/>
      <c r="H4" s="92"/>
      <c r="I4" s="88"/>
      <c r="J4" s="60"/>
    </row>
    <row r="5" spans="1:10">
      <c r="A5" s="118">
        <v>1</v>
      </c>
      <c r="B5" s="119">
        <v>2</v>
      </c>
      <c r="C5" s="120">
        <v>3</v>
      </c>
      <c r="D5" s="120"/>
      <c r="E5" s="120"/>
      <c r="F5" s="120"/>
      <c r="G5" s="120"/>
      <c r="H5" s="120"/>
      <c r="I5" s="119">
        <v>4</v>
      </c>
      <c r="J5" s="59"/>
    </row>
    <row r="6" spans="1:10">
      <c r="A6" s="121" t="s">
        <v>330</v>
      </c>
      <c r="B6" s="122" t="s">
        <v>76</v>
      </c>
      <c r="C6" s="123" t="s">
        <v>76</v>
      </c>
      <c r="D6" s="123"/>
      <c r="E6" s="123"/>
      <c r="F6" s="123"/>
      <c r="G6" s="123"/>
      <c r="H6" s="123"/>
      <c r="I6" s="124"/>
      <c r="J6" s="55"/>
    </row>
    <row r="7" spans="1:10">
      <c r="A7" s="125" t="s">
        <v>77</v>
      </c>
      <c r="B7" s="126"/>
      <c r="C7" s="127"/>
      <c r="D7" s="128"/>
      <c r="E7" s="128"/>
      <c r="F7" s="128"/>
      <c r="G7" s="128"/>
      <c r="H7" s="129"/>
      <c r="I7" s="130"/>
      <c r="J7" s="55"/>
    </row>
    <row r="8" spans="1:10">
      <c r="A8" s="131"/>
      <c r="B8" s="132"/>
      <c r="C8" s="133" t="s">
        <v>329</v>
      </c>
      <c r="D8" s="134"/>
      <c r="E8" s="134"/>
      <c r="F8" s="134"/>
      <c r="G8" s="134"/>
      <c r="H8" s="135"/>
      <c r="I8" s="136"/>
      <c r="J8" s="58"/>
    </row>
    <row r="9" spans="1:10">
      <c r="A9" s="57"/>
      <c r="B9" s="56"/>
      <c r="C9" s="56"/>
      <c r="D9" s="56"/>
      <c r="E9" s="56"/>
      <c r="F9" s="56"/>
      <c r="G9" s="56"/>
      <c r="H9" s="56"/>
      <c r="I9" s="56"/>
      <c r="J9" s="55"/>
    </row>
    <row r="10" spans="1:10">
      <c r="A10" s="86" t="s">
        <v>328</v>
      </c>
      <c r="B10" s="86"/>
      <c r="C10" s="86"/>
      <c r="D10" s="86"/>
      <c r="E10" s="86"/>
      <c r="F10" s="86"/>
      <c r="G10" s="86"/>
      <c r="H10" s="86"/>
    </row>
    <row r="12" spans="1:10" hidden="1">
      <c r="A12" s="54">
        <v>26020</v>
      </c>
    </row>
  </sheetData>
  <mergeCells count="10">
    <mergeCell ref="C6:H6"/>
    <mergeCell ref="C7:H7"/>
    <mergeCell ref="C8:H8"/>
    <mergeCell ref="A10:H10"/>
    <mergeCell ref="A1:I1"/>
    <mergeCell ref="A3:A4"/>
    <mergeCell ref="B3:B4"/>
    <mergeCell ref="C3:H4"/>
    <mergeCell ref="I3:I4"/>
    <mergeCell ref="C5:H5"/>
  </mergeCells>
  <pageMargins left="0.78740157480314965" right="0.51181102362204722" top="0.59055118110236227" bottom="0.39370078740157483" header="1.9685039370078741" footer="1.9685039370078741"/>
  <pageSetup paperSize="9" scale="98" fitToHeight="0" orientation="portrait" blackAndWhite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62"/>
  <sheetViews>
    <sheetView tabSelected="1" view="pageBreakPreview" zoomScale="90" zoomScaleNormal="100" zoomScaleSheetLayoutView="90" workbookViewId="0">
      <selection activeCell="F27" sqref="F27"/>
    </sheetView>
  </sheetViews>
  <sheetFormatPr defaultColWidth="69.28515625" defaultRowHeight="15.75"/>
  <cols>
    <col min="1" max="1" width="27.140625" style="1" customWidth="1"/>
    <col min="2" max="2" width="9.42578125" style="23" customWidth="1"/>
    <col min="3" max="3" width="14.7109375" style="23" customWidth="1"/>
    <col min="4" max="5" width="19" style="1" customWidth="1"/>
    <col min="6" max="6" width="53.140625" style="1" customWidth="1"/>
    <col min="7" max="7" width="12.7109375" style="1" hidden="1" customWidth="1"/>
    <col min="8" max="8" width="0" style="1" hidden="1" customWidth="1"/>
    <col min="9" max="16384" width="69.28515625" style="1"/>
  </cols>
  <sheetData>
    <row r="1" spans="1:6">
      <c r="A1" s="67" t="s">
        <v>3</v>
      </c>
      <c r="B1" s="67"/>
      <c r="C1" s="67"/>
      <c r="D1" s="67"/>
      <c r="E1" s="67"/>
      <c r="F1" s="67"/>
    </row>
    <row r="2" spans="1:6">
      <c r="A2" s="2"/>
      <c r="B2" s="3"/>
      <c r="C2" s="3"/>
      <c r="D2" s="4"/>
      <c r="E2" s="4"/>
      <c r="F2" s="4"/>
    </row>
    <row r="3" spans="1:6" ht="36">
      <c r="A3" s="5" t="s">
        <v>0</v>
      </c>
      <c r="B3" s="6" t="s">
        <v>4</v>
      </c>
      <c r="C3" s="6" t="s">
        <v>1</v>
      </c>
      <c r="D3" s="7" t="s">
        <v>2</v>
      </c>
      <c r="E3" s="7" t="s">
        <v>5</v>
      </c>
      <c r="F3" s="7" t="s">
        <v>6</v>
      </c>
    </row>
    <row r="4" spans="1:6">
      <c r="A4" s="8">
        <v>1</v>
      </c>
      <c r="B4" s="137">
        <v>2</v>
      </c>
      <c r="C4" s="137">
        <v>3</v>
      </c>
      <c r="D4" s="137">
        <v>4</v>
      </c>
      <c r="E4" s="137">
        <v>5</v>
      </c>
      <c r="F4" s="9">
        <v>6</v>
      </c>
    </row>
    <row r="5" spans="1:6" ht="45.75">
      <c r="A5" s="24" t="s">
        <v>32</v>
      </c>
      <c r="B5" s="138" t="s">
        <v>28</v>
      </c>
      <c r="C5" s="138" t="s">
        <v>33</v>
      </c>
      <c r="D5" s="107">
        <v>40118.480000000003</v>
      </c>
      <c r="E5" s="106" t="s">
        <v>34</v>
      </c>
      <c r="F5" s="139" t="s">
        <v>35</v>
      </c>
    </row>
    <row r="6" spans="1:6" ht="23.25">
      <c r="A6" s="24" t="s">
        <v>36</v>
      </c>
      <c r="B6" s="138" t="s">
        <v>28</v>
      </c>
      <c r="C6" s="138" t="s">
        <v>37</v>
      </c>
      <c r="D6" s="107">
        <v>1381.97</v>
      </c>
      <c r="E6" s="106" t="s">
        <v>34</v>
      </c>
      <c r="F6" s="139" t="s">
        <v>35</v>
      </c>
    </row>
    <row r="7" spans="1:6" ht="45.75">
      <c r="A7" s="24" t="s">
        <v>38</v>
      </c>
      <c r="B7" s="138" t="s">
        <v>28</v>
      </c>
      <c r="C7" s="138" t="s">
        <v>39</v>
      </c>
      <c r="D7" s="107">
        <v>1202.54</v>
      </c>
      <c r="E7" s="106" t="s">
        <v>34</v>
      </c>
      <c r="F7" s="139" t="s">
        <v>35</v>
      </c>
    </row>
    <row r="8" spans="1:6" ht="45.75">
      <c r="A8" s="24" t="s">
        <v>40</v>
      </c>
      <c r="B8" s="138" t="s">
        <v>28</v>
      </c>
      <c r="C8" s="138" t="s">
        <v>41</v>
      </c>
      <c r="D8" s="107">
        <v>8021.58</v>
      </c>
      <c r="E8" s="106" t="s">
        <v>34</v>
      </c>
      <c r="F8" s="139" t="s">
        <v>35</v>
      </c>
    </row>
    <row r="9" spans="1:6" ht="68.25">
      <c r="A9" s="24" t="s">
        <v>42</v>
      </c>
      <c r="B9" s="138" t="s">
        <v>28</v>
      </c>
      <c r="C9" s="138" t="s">
        <v>43</v>
      </c>
      <c r="D9" s="107">
        <v>0.88</v>
      </c>
      <c r="E9" s="106" t="s">
        <v>34</v>
      </c>
      <c r="F9" s="139" t="s">
        <v>35</v>
      </c>
    </row>
    <row r="10" spans="1:6" ht="45.75">
      <c r="A10" s="24" t="s">
        <v>44</v>
      </c>
      <c r="B10" s="138" t="s">
        <v>28</v>
      </c>
      <c r="C10" s="138" t="s">
        <v>45</v>
      </c>
      <c r="D10" s="107">
        <v>16203.74</v>
      </c>
      <c r="E10" s="106" t="s">
        <v>34</v>
      </c>
      <c r="F10" s="139" t="s">
        <v>35</v>
      </c>
    </row>
    <row r="11" spans="1:6" ht="45.75">
      <c r="A11" s="24" t="s">
        <v>46</v>
      </c>
      <c r="B11" s="138" t="s">
        <v>28</v>
      </c>
      <c r="C11" s="138" t="s">
        <v>47</v>
      </c>
      <c r="D11" s="107">
        <v>27567.61</v>
      </c>
      <c r="E11" s="106" t="s">
        <v>34</v>
      </c>
      <c r="F11" s="139" t="s">
        <v>35</v>
      </c>
    </row>
    <row r="12" spans="1:6" ht="45.75">
      <c r="A12" s="24" t="s">
        <v>48</v>
      </c>
      <c r="B12" s="138" t="s">
        <v>28</v>
      </c>
      <c r="C12" s="138" t="s">
        <v>49</v>
      </c>
      <c r="D12" s="107">
        <v>74331.899999999994</v>
      </c>
      <c r="E12" s="106" t="s">
        <v>34</v>
      </c>
      <c r="F12" s="139" t="s">
        <v>35</v>
      </c>
    </row>
    <row r="13" spans="1:6" ht="23.25">
      <c r="A13" s="24" t="s">
        <v>50</v>
      </c>
      <c r="B13" s="138" t="s">
        <v>28</v>
      </c>
      <c r="C13" s="138" t="s">
        <v>51</v>
      </c>
      <c r="D13" s="107">
        <v>86263.3</v>
      </c>
      <c r="E13" s="106" t="s">
        <v>34</v>
      </c>
      <c r="F13" s="139" t="s">
        <v>35</v>
      </c>
    </row>
    <row r="14" spans="1:6" ht="57">
      <c r="A14" s="24" t="s">
        <v>52</v>
      </c>
      <c r="B14" s="138" t="s">
        <v>28</v>
      </c>
      <c r="C14" s="138" t="s">
        <v>53</v>
      </c>
      <c r="D14" s="107">
        <v>3439.37</v>
      </c>
      <c r="E14" s="106" t="s">
        <v>34</v>
      </c>
      <c r="F14" s="139" t="s">
        <v>35</v>
      </c>
    </row>
    <row r="15" spans="1:6" ht="23.25">
      <c r="A15" s="24" t="s">
        <v>54</v>
      </c>
      <c r="B15" s="138" t="s">
        <v>28</v>
      </c>
      <c r="C15" s="138" t="s">
        <v>55</v>
      </c>
      <c r="D15" s="107">
        <v>172.75</v>
      </c>
      <c r="E15" s="106" t="s">
        <v>34</v>
      </c>
      <c r="F15" s="139" t="s">
        <v>35</v>
      </c>
    </row>
    <row r="16" spans="1:6" ht="90.75">
      <c r="A16" s="24" t="s">
        <v>56</v>
      </c>
      <c r="B16" s="138" t="s">
        <v>28</v>
      </c>
      <c r="C16" s="138" t="s">
        <v>57</v>
      </c>
      <c r="D16" s="107">
        <v>6719.7</v>
      </c>
      <c r="E16" s="106" t="s">
        <v>34</v>
      </c>
      <c r="F16" s="139" t="s">
        <v>35</v>
      </c>
    </row>
    <row r="17" spans="1:6" ht="23.25">
      <c r="A17" s="24" t="s">
        <v>58</v>
      </c>
      <c r="B17" s="138" t="s">
        <v>28</v>
      </c>
      <c r="C17" s="138" t="s">
        <v>59</v>
      </c>
      <c r="D17" s="107">
        <v>1722.67</v>
      </c>
      <c r="E17" s="106" t="s">
        <v>34</v>
      </c>
      <c r="F17" s="139" t="s">
        <v>35</v>
      </c>
    </row>
    <row r="18" spans="1:6" ht="34.5">
      <c r="A18" s="24" t="s">
        <v>60</v>
      </c>
      <c r="B18" s="138" t="s">
        <v>28</v>
      </c>
      <c r="C18" s="138" t="s">
        <v>61</v>
      </c>
      <c r="D18" s="107">
        <v>0.01</v>
      </c>
      <c r="E18" s="106" t="s">
        <v>34</v>
      </c>
      <c r="F18" s="139" t="s">
        <v>35</v>
      </c>
    </row>
    <row r="19" spans="1:6" ht="45.75">
      <c r="A19" s="24" t="s">
        <v>62</v>
      </c>
      <c r="B19" s="138" t="s">
        <v>28</v>
      </c>
      <c r="C19" s="138" t="s">
        <v>63</v>
      </c>
      <c r="D19" s="107">
        <v>70973.179999999993</v>
      </c>
      <c r="E19" s="106" t="s">
        <v>34</v>
      </c>
      <c r="F19" s="139" t="s">
        <v>35</v>
      </c>
    </row>
    <row r="20" spans="1:6" ht="34.5">
      <c r="A20" s="24" t="s">
        <v>64</v>
      </c>
      <c r="B20" s="138" t="s">
        <v>28</v>
      </c>
      <c r="C20" s="138" t="s">
        <v>65</v>
      </c>
      <c r="D20" s="107">
        <v>110589.71</v>
      </c>
      <c r="E20" s="106" t="s">
        <v>34</v>
      </c>
      <c r="F20" s="139" t="s">
        <v>35</v>
      </c>
    </row>
    <row r="21" spans="1:6" ht="34.5">
      <c r="A21" s="24" t="s">
        <v>66</v>
      </c>
      <c r="B21" s="138" t="s">
        <v>28</v>
      </c>
      <c r="C21" s="138" t="s">
        <v>67</v>
      </c>
      <c r="D21" s="107">
        <v>9259.31</v>
      </c>
      <c r="E21" s="106" t="s">
        <v>34</v>
      </c>
      <c r="F21" s="139" t="s">
        <v>35</v>
      </c>
    </row>
    <row r="22" spans="1:6" ht="68.25">
      <c r="A22" s="24" t="s">
        <v>68</v>
      </c>
      <c r="B22" s="138" t="s">
        <v>28</v>
      </c>
      <c r="C22" s="138" t="s">
        <v>69</v>
      </c>
      <c r="D22" s="107">
        <v>9782.92</v>
      </c>
      <c r="E22" s="106" t="s">
        <v>34</v>
      </c>
      <c r="F22" s="139" t="s">
        <v>35</v>
      </c>
    </row>
    <row r="23" spans="1:6" ht="34.5">
      <c r="A23" s="24" t="s">
        <v>70</v>
      </c>
      <c r="B23" s="138" t="s">
        <v>28</v>
      </c>
      <c r="C23" s="138" t="s">
        <v>71</v>
      </c>
      <c r="D23" s="107">
        <v>79765.100000000006</v>
      </c>
      <c r="E23" s="106" t="s">
        <v>34</v>
      </c>
      <c r="F23" s="139" t="s">
        <v>35</v>
      </c>
    </row>
    <row r="24" spans="1:6" ht="45.75">
      <c r="A24" s="24" t="s">
        <v>72</v>
      </c>
      <c r="B24" s="138" t="s">
        <v>28</v>
      </c>
      <c r="C24" s="138" t="s">
        <v>73</v>
      </c>
      <c r="D24" s="107">
        <v>1608.84</v>
      </c>
      <c r="E24" s="106" t="s">
        <v>34</v>
      </c>
      <c r="F24" s="139" t="s">
        <v>35</v>
      </c>
    </row>
    <row r="25" spans="1:6" ht="24.75" customHeight="1">
      <c r="A25" s="24" t="s">
        <v>74</v>
      </c>
      <c r="B25" s="138" t="s">
        <v>28</v>
      </c>
      <c r="C25" s="138" t="s">
        <v>75</v>
      </c>
      <c r="D25" s="107">
        <v>70.12</v>
      </c>
      <c r="E25" s="106" t="s">
        <v>34</v>
      </c>
      <c r="F25" s="139" t="s">
        <v>35</v>
      </c>
    </row>
    <row r="26" spans="1:6">
      <c r="A26" s="10"/>
      <c r="B26" s="11"/>
      <c r="C26" s="11"/>
      <c r="D26" s="12"/>
      <c r="E26" s="12"/>
      <c r="F26" s="12"/>
    </row>
    <row r="27" spans="1:6">
      <c r="A27" s="13" t="s">
        <v>7</v>
      </c>
      <c r="B27" s="13"/>
      <c r="C27" s="14"/>
      <c r="D27" s="15"/>
      <c r="E27" s="16"/>
      <c r="F27" s="26" t="s">
        <v>11</v>
      </c>
    </row>
    <row r="28" spans="1:6">
      <c r="A28" s="17"/>
      <c r="B28" s="17"/>
      <c r="C28" s="14"/>
      <c r="D28" s="18" t="s">
        <v>8</v>
      </c>
      <c r="E28" s="14"/>
      <c r="F28" s="19" t="s">
        <v>9</v>
      </c>
    </row>
    <row r="29" spans="1:6">
      <c r="A29" s="17"/>
      <c r="B29" s="17"/>
      <c r="C29" s="18"/>
      <c r="D29" s="18"/>
      <c r="E29" s="18"/>
      <c r="F29" s="20"/>
    </row>
    <row r="30" spans="1:6">
      <c r="A30" s="17"/>
      <c r="B30" s="17"/>
      <c r="C30" s="19"/>
      <c r="D30" s="18"/>
      <c r="E30" s="14"/>
      <c r="F30" s="19"/>
    </row>
    <row r="31" spans="1:6">
      <c r="A31" s="21" t="s">
        <v>10</v>
      </c>
      <c r="B31" s="13"/>
      <c r="C31" s="13"/>
      <c r="D31" s="15"/>
      <c r="E31" s="16"/>
      <c r="F31" s="26" t="s">
        <v>337</v>
      </c>
    </row>
    <row r="32" spans="1:6">
      <c r="A32" s="17"/>
      <c r="B32" s="17"/>
      <c r="C32" s="19"/>
      <c r="D32" s="18" t="s">
        <v>8</v>
      </c>
      <c r="E32" s="14"/>
      <c r="F32" s="19" t="s">
        <v>9</v>
      </c>
    </row>
    <row r="33" spans="1:8" s="14" customFormat="1" ht="12">
      <c r="A33" s="27" t="s">
        <v>338</v>
      </c>
      <c r="B33" s="22"/>
      <c r="C33" s="22"/>
      <c r="D33" s="22"/>
      <c r="E33" s="22"/>
      <c r="F33" s="22"/>
    </row>
    <row r="34" spans="1:8">
      <c r="B34" s="1"/>
      <c r="C34" s="1"/>
    </row>
    <row r="35" spans="1:8" hidden="1">
      <c r="A35" s="1">
        <v>26020</v>
      </c>
      <c r="B35" s="1"/>
      <c r="C35" s="1"/>
    </row>
    <row r="37" spans="1:8">
      <c r="A37" s="25"/>
      <c r="B37" s="25"/>
      <c r="C37" s="25"/>
      <c r="D37" s="25"/>
      <c r="E37" s="25"/>
      <c r="F37" s="25"/>
      <c r="G37" s="25"/>
      <c r="H37" s="25"/>
    </row>
    <row r="38" spans="1:8">
      <c r="B38" s="1"/>
      <c r="C38" s="1"/>
    </row>
    <row r="39" spans="1:8">
      <c r="B39" s="1"/>
      <c r="C39" s="1"/>
    </row>
    <row r="40" spans="1:8">
      <c r="B40" s="1"/>
      <c r="C40" s="1"/>
    </row>
    <row r="41" spans="1:8">
      <c r="B41" s="1"/>
      <c r="C41" s="1"/>
    </row>
    <row r="42" spans="1:8">
      <c r="B42" s="1"/>
      <c r="C42" s="1"/>
    </row>
    <row r="43" spans="1:8">
      <c r="B43" s="1"/>
      <c r="C43" s="1"/>
    </row>
    <row r="44" spans="1:8">
      <c r="B44" s="1"/>
      <c r="C44" s="1"/>
    </row>
    <row r="45" spans="1:8">
      <c r="B45" s="1"/>
      <c r="C45" s="1"/>
    </row>
    <row r="46" spans="1:8">
      <c r="B46" s="1"/>
      <c r="C46" s="1"/>
    </row>
    <row r="47" spans="1:8">
      <c r="B47" s="1"/>
      <c r="C47" s="1"/>
    </row>
    <row r="48" spans="1:8">
      <c r="B48" s="1"/>
      <c r="C48" s="1"/>
    </row>
    <row r="49" spans="2:3">
      <c r="B49" s="1"/>
      <c r="C49" s="1"/>
    </row>
    <row r="50" spans="2:3">
      <c r="B50" s="1"/>
      <c r="C50" s="1"/>
    </row>
    <row r="51" spans="2:3">
      <c r="B51" s="1"/>
      <c r="C51" s="1"/>
    </row>
    <row r="53" spans="2:3">
      <c r="B53" s="1"/>
      <c r="C53" s="1"/>
    </row>
    <row r="54" spans="2:3">
      <c r="B54" s="1"/>
      <c r="C54" s="1"/>
    </row>
    <row r="55" spans="2:3">
      <c r="B55" s="1"/>
      <c r="C55" s="1"/>
    </row>
    <row r="56" spans="2:3">
      <c r="B56" s="1"/>
      <c r="C56" s="1"/>
    </row>
    <row r="57" spans="2:3">
      <c r="B57" s="1"/>
      <c r="C57" s="1"/>
    </row>
    <row r="58" spans="2:3">
      <c r="B58" s="1"/>
      <c r="C58" s="1"/>
    </row>
    <row r="59" spans="2:3">
      <c r="B59" s="1"/>
      <c r="C59" s="1"/>
    </row>
    <row r="60" spans="2:3">
      <c r="B60" s="1"/>
      <c r="C60" s="1"/>
    </row>
    <row r="61" spans="2:3">
      <c r="B61" s="1"/>
      <c r="C61" s="1"/>
    </row>
    <row r="62" spans="2:3">
      <c r="B62" s="1"/>
      <c r="C62" s="1"/>
    </row>
    <row r="63" spans="2:3">
      <c r="B63" s="1"/>
      <c r="C63" s="1"/>
    </row>
    <row r="64" spans="2:3">
      <c r="B64" s="1"/>
      <c r="C64" s="1"/>
    </row>
    <row r="65" spans="2:3">
      <c r="B65" s="1"/>
      <c r="C65" s="1"/>
    </row>
    <row r="66" spans="2:3">
      <c r="B66" s="1"/>
      <c r="C66" s="1"/>
    </row>
    <row r="67" spans="2:3">
      <c r="B67" s="1"/>
      <c r="C67" s="1"/>
    </row>
    <row r="68" spans="2:3">
      <c r="B68" s="1"/>
      <c r="C68" s="1"/>
    </row>
    <row r="69" spans="2:3">
      <c r="B69" s="1"/>
      <c r="C69" s="1"/>
    </row>
    <row r="70" spans="2:3">
      <c r="B70" s="1"/>
      <c r="C70" s="1"/>
    </row>
    <row r="71" spans="2:3">
      <c r="B71" s="1"/>
      <c r="C71" s="1"/>
    </row>
    <row r="72" spans="2:3">
      <c r="B72" s="1"/>
      <c r="C72" s="1"/>
    </row>
    <row r="73" spans="2:3">
      <c r="B73" s="1"/>
      <c r="C73" s="1"/>
    </row>
    <row r="74" spans="2:3">
      <c r="B74" s="1"/>
      <c r="C74" s="1"/>
    </row>
    <row r="75" spans="2:3">
      <c r="B75" s="1"/>
      <c r="C75" s="1"/>
    </row>
    <row r="76" spans="2:3">
      <c r="B76" s="1"/>
      <c r="C76" s="1"/>
    </row>
    <row r="77" spans="2:3">
      <c r="B77" s="1"/>
      <c r="C77" s="1"/>
    </row>
    <row r="78" spans="2:3">
      <c r="B78" s="1"/>
      <c r="C78" s="1"/>
    </row>
    <row r="79" spans="2:3">
      <c r="B79" s="1"/>
      <c r="C79" s="1"/>
    </row>
    <row r="80" spans="2:3">
      <c r="B80" s="1"/>
      <c r="C80" s="1"/>
    </row>
    <row r="81" spans="2:3">
      <c r="B81" s="1"/>
      <c r="C81" s="1"/>
    </row>
    <row r="82" spans="2:3">
      <c r="B82" s="1"/>
      <c r="C82" s="1"/>
    </row>
    <row r="83" spans="2:3">
      <c r="B83" s="1"/>
      <c r="C83" s="1"/>
    </row>
    <row r="84" spans="2:3">
      <c r="B84" s="1"/>
      <c r="C84" s="1"/>
    </row>
    <row r="85" spans="2:3">
      <c r="B85" s="1"/>
      <c r="C85" s="1"/>
    </row>
    <row r="86" spans="2:3">
      <c r="B86" s="1"/>
      <c r="C86" s="1"/>
    </row>
    <row r="87" spans="2:3">
      <c r="B87" s="1"/>
      <c r="C87" s="1"/>
    </row>
    <row r="88" spans="2:3">
      <c r="B88" s="1"/>
      <c r="C88" s="1"/>
    </row>
    <row r="89" spans="2:3">
      <c r="B89" s="1"/>
      <c r="C89" s="1"/>
    </row>
    <row r="90" spans="2:3">
      <c r="B90" s="1"/>
      <c r="C90" s="1"/>
    </row>
    <row r="91" spans="2:3">
      <c r="B91" s="1"/>
      <c r="C91" s="1"/>
    </row>
    <row r="92" spans="2:3">
      <c r="B92" s="1"/>
      <c r="C92" s="1"/>
    </row>
    <row r="93" spans="2:3">
      <c r="B93" s="1"/>
      <c r="C93" s="1"/>
    </row>
    <row r="94" spans="2:3">
      <c r="B94" s="1"/>
      <c r="C94" s="1"/>
    </row>
    <row r="95" spans="2:3">
      <c r="B95" s="1"/>
      <c r="C95" s="1"/>
    </row>
    <row r="96" spans="2:3">
      <c r="B96" s="1"/>
      <c r="C96" s="1"/>
    </row>
    <row r="97" spans="2:3">
      <c r="B97" s="1"/>
      <c r="C97" s="1"/>
    </row>
    <row r="98" spans="2:3">
      <c r="B98" s="1"/>
      <c r="C98" s="1"/>
    </row>
    <row r="99" spans="2:3">
      <c r="B99" s="1"/>
      <c r="C99" s="1"/>
    </row>
    <row r="100" spans="2:3">
      <c r="B100" s="1"/>
      <c r="C100" s="1"/>
    </row>
    <row r="101" spans="2:3">
      <c r="B101" s="1"/>
      <c r="C101" s="1"/>
    </row>
    <row r="102" spans="2:3">
      <c r="B102" s="1"/>
      <c r="C102" s="1"/>
    </row>
    <row r="103" spans="2:3">
      <c r="B103" s="1"/>
      <c r="C103" s="1"/>
    </row>
    <row r="104" spans="2:3">
      <c r="B104" s="1"/>
      <c r="C104" s="1"/>
    </row>
    <row r="105" spans="2:3">
      <c r="B105" s="1"/>
      <c r="C105" s="1"/>
    </row>
    <row r="106" spans="2:3">
      <c r="B106" s="1"/>
      <c r="C106" s="1"/>
    </row>
    <row r="107" spans="2:3">
      <c r="B107" s="1"/>
      <c r="C107" s="1"/>
    </row>
    <row r="108" spans="2:3">
      <c r="B108" s="1"/>
      <c r="C108" s="1"/>
    </row>
    <row r="109" spans="2:3">
      <c r="B109" s="1"/>
      <c r="C109" s="1"/>
    </row>
    <row r="110" spans="2:3">
      <c r="B110" s="1"/>
      <c r="C110" s="1"/>
    </row>
    <row r="115" spans="2:3">
      <c r="B115" s="1"/>
      <c r="C115" s="1"/>
    </row>
    <row r="116" spans="2:3">
      <c r="B116" s="1"/>
      <c r="C116" s="1"/>
    </row>
    <row r="117" spans="2:3">
      <c r="B117" s="1"/>
      <c r="C117" s="1"/>
    </row>
    <row r="118" spans="2:3">
      <c r="B118" s="1"/>
      <c r="C118" s="1"/>
    </row>
    <row r="119" spans="2:3">
      <c r="B119" s="1"/>
      <c r="C119" s="1"/>
    </row>
    <row r="120" spans="2:3">
      <c r="B120" s="1"/>
      <c r="C120" s="1"/>
    </row>
    <row r="122" spans="2:3">
      <c r="B122" s="1"/>
      <c r="C122" s="1"/>
    </row>
    <row r="123" spans="2:3">
      <c r="B123" s="1"/>
      <c r="C123" s="1"/>
    </row>
    <row r="124" spans="2:3">
      <c r="B124" s="1"/>
      <c r="C124" s="1"/>
    </row>
    <row r="125" spans="2:3">
      <c r="B125" s="1"/>
      <c r="C125" s="1"/>
    </row>
    <row r="126" spans="2:3">
      <c r="B126" s="1"/>
      <c r="C126" s="1"/>
    </row>
    <row r="127" spans="2:3">
      <c r="B127" s="1"/>
      <c r="C127" s="1"/>
    </row>
    <row r="128" spans="2:3">
      <c r="B128" s="1"/>
      <c r="C128" s="1"/>
    </row>
    <row r="129" spans="2:3">
      <c r="B129" s="1"/>
      <c r="C129" s="1"/>
    </row>
    <row r="130" spans="2:3">
      <c r="B130" s="1"/>
      <c r="C130" s="1"/>
    </row>
    <row r="131" spans="2:3">
      <c r="B131" s="1"/>
      <c r="C131" s="1"/>
    </row>
    <row r="132" spans="2:3">
      <c r="B132" s="1"/>
      <c r="C132" s="1"/>
    </row>
    <row r="133" spans="2:3">
      <c r="B133" s="1"/>
      <c r="C133" s="1"/>
    </row>
    <row r="134" spans="2:3">
      <c r="B134" s="1"/>
      <c r="C134" s="1"/>
    </row>
    <row r="135" spans="2:3">
      <c r="B135" s="1"/>
      <c r="C135" s="1"/>
    </row>
    <row r="136" spans="2:3">
      <c r="B136" s="1"/>
      <c r="C136" s="1"/>
    </row>
    <row r="137" spans="2:3">
      <c r="B137" s="1"/>
      <c r="C137" s="1"/>
    </row>
    <row r="138" spans="2:3">
      <c r="B138" s="1"/>
      <c r="C138" s="1"/>
    </row>
    <row r="139" spans="2:3">
      <c r="B139" s="1"/>
      <c r="C139" s="1"/>
    </row>
    <row r="140" spans="2:3">
      <c r="B140" s="1"/>
      <c r="C140" s="1"/>
    </row>
    <row r="141" spans="2:3">
      <c r="B141" s="1"/>
      <c r="C141" s="1"/>
    </row>
    <row r="142" spans="2:3">
      <c r="B142" s="1"/>
      <c r="C142" s="1"/>
    </row>
    <row r="143" spans="2:3">
      <c r="B143" s="1"/>
      <c r="C143" s="1"/>
    </row>
    <row r="144" spans="2:3">
      <c r="B144" s="1"/>
      <c r="C144" s="1"/>
    </row>
    <row r="145" spans="2:3">
      <c r="B145" s="1"/>
      <c r="C145" s="1"/>
    </row>
    <row r="146" spans="2:3">
      <c r="B146" s="1"/>
      <c r="C146" s="1"/>
    </row>
    <row r="147" spans="2:3">
      <c r="B147" s="1"/>
      <c r="C147" s="1"/>
    </row>
    <row r="148" spans="2:3">
      <c r="B148" s="1"/>
      <c r="C148" s="1"/>
    </row>
    <row r="149" spans="2:3">
      <c r="B149" s="1"/>
      <c r="C149" s="1"/>
    </row>
    <row r="150" spans="2:3">
      <c r="B150" s="1"/>
      <c r="C150" s="1"/>
    </row>
    <row r="151" spans="2:3">
      <c r="B151" s="1"/>
      <c r="C151" s="1"/>
    </row>
    <row r="152" spans="2:3">
      <c r="B152" s="1"/>
      <c r="C152" s="1"/>
    </row>
    <row r="153" spans="2:3">
      <c r="B153" s="1"/>
      <c r="C153" s="1"/>
    </row>
    <row r="154" spans="2:3">
      <c r="B154" s="1"/>
      <c r="C154" s="1"/>
    </row>
    <row r="155" spans="2:3">
      <c r="B155" s="1"/>
      <c r="C155" s="1"/>
    </row>
    <row r="159" spans="2:3">
      <c r="B159" s="1"/>
      <c r="C159" s="1"/>
    </row>
    <row r="162" spans="2:3">
      <c r="B162" s="1"/>
      <c r="C162" s="1"/>
    </row>
  </sheetData>
  <mergeCells count="1">
    <mergeCell ref="A1:F1"/>
  </mergeCells>
  <pageMargins left="0.39370078740157483" right="0.19685039370078741" top="0.39370078740157483" bottom="0.39370078740157483" header="0.31496062992125984" footer="0.31496062992125984"/>
  <pageSetup paperSize="9" fitToHeight="0" orientation="landscape" blackAndWhite="1" horizontalDpi="300" verticalDpi="300" r:id="rId1"/>
  <headerFooter alignWithMargins="0"/>
  <rowBreaks count="1" manualBreakCount="1">
    <brk id="15" max="5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0503324 (Движение целевых средс</vt:lpstr>
      <vt:lpstr>0503324 (Расходование целевых с</vt:lpstr>
      <vt:lpstr>0503324 (Анализ причин образова</vt:lpstr>
    </vt:vector>
  </TitlesOfParts>
  <Company>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Даходы-3</cp:lastModifiedBy>
  <cp:lastPrinted>2025-03-24T11:00:11Z</cp:lastPrinted>
  <dcterms:created xsi:type="dcterms:W3CDTF">2009-07-05T11:52:52Z</dcterms:created>
  <dcterms:modified xsi:type="dcterms:W3CDTF">2025-03-24T11:00:24Z</dcterms:modified>
</cp:coreProperties>
</file>